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0B914E8E-4C22-4F6A-B7E0-1CAF6F84A7A7}" xr6:coauthVersionLast="47" xr6:coauthVersionMax="47" xr10:uidLastSave="{00000000-0000-0000-0000-000000000000}"/>
  <bookViews>
    <workbookView xWindow="-120" yWindow="-120" windowWidth="29040" windowHeight="15840" tabRatio="728" activeTab="2" xr2:uid="{00000000-000D-0000-FFFF-FFFF00000000}"/>
  </bookViews>
  <sheets>
    <sheet name="Sommaire" sheetId="18" r:id="rId1"/>
    <sheet name="Préambule" sheetId="20" r:id="rId2"/>
    <sheet name="1-tarifs" sheetId="1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G22" i="14" l="1"/>
</calcChain>
</file>

<file path=xl/sharedStrings.xml><?xml version="1.0" encoding="utf-8"?>
<sst xmlns="http://schemas.openxmlformats.org/spreadsheetml/2006/main" count="1070" uniqueCount="108">
  <si>
    <t>Ticket t+ vendu à l'unité</t>
  </si>
  <si>
    <t>Ticket d'accès à bord</t>
  </si>
  <si>
    <t>Navigo mois</t>
  </si>
  <si>
    <t>1-2</t>
  </si>
  <si>
    <t>1-3</t>
  </si>
  <si>
    <t>1-4</t>
  </si>
  <si>
    <t>1-5</t>
  </si>
  <si>
    <t>1-6</t>
  </si>
  <si>
    <t>2-3</t>
  </si>
  <si>
    <t>2-4</t>
  </si>
  <si>
    <t>2-5</t>
  </si>
  <si>
    <t>2-6</t>
  </si>
  <si>
    <t>3-4</t>
  </si>
  <si>
    <t>3-5</t>
  </si>
  <si>
    <t>3-6</t>
  </si>
  <si>
    <t>4-5</t>
  </si>
  <si>
    <t>4-6</t>
  </si>
  <si>
    <t>5-6</t>
  </si>
  <si>
    <t>Navigo semaine</t>
  </si>
  <si>
    <t>NAVIGO</t>
  </si>
  <si>
    <t>BILLETS BANLIEUE</t>
  </si>
  <si>
    <t>Navigo annuel</t>
  </si>
  <si>
    <t>Sommaire</t>
  </si>
  <si>
    <t>Cliquez sur les intitulés pour accéder aux données</t>
  </si>
  <si>
    <t>Une fois dans les données, cliquez sur le logo Omnil pour revenir au sommaire</t>
  </si>
  <si>
    <t>Préambule</t>
  </si>
  <si>
    <t>au 01/07/09</t>
  </si>
  <si>
    <t>au 01/07/10</t>
  </si>
  <si>
    <t>Tarifs au 01/07/09</t>
  </si>
  <si>
    <t>Tarifs au 01/07/10</t>
  </si>
  <si>
    <t>Ticket en carnet *</t>
  </si>
  <si>
    <t>Figure 1.1 : Les tarifs des abonnements, en euros</t>
  </si>
  <si>
    <t>Figure 1.3 : Évolution annuelle des tarifs des principaux titre de transport</t>
  </si>
  <si>
    <t>Figure 1.2 : Les tarifs des tickets t+ et tickets d’accès à bord, en euros</t>
  </si>
  <si>
    <t>1-tarifs</t>
  </si>
  <si>
    <t>Mise à jour :</t>
  </si>
  <si>
    <t>au 01/07/11</t>
  </si>
  <si>
    <t>-</t>
  </si>
  <si>
    <t>au 01/01/12</t>
  </si>
  <si>
    <t>Tarifs au 01/07/11</t>
  </si>
  <si>
    <t>Tarifs au 01/01/12</t>
  </si>
  <si>
    <t>au 01/08/2012</t>
  </si>
  <si>
    <t>au 01/01/13</t>
  </si>
  <si>
    <t>Tarifs au 01/01/13</t>
  </si>
  <si>
    <t>au 01/01/14</t>
  </si>
  <si>
    <t>Carnet de 10 tickets t+ 
(plein tarif)</t>
  </si>
  <si>
    <t>Carnet de 10 tickets t+ 
(tarif réduit)</t>
  </si>
  <si>
    <t>Tarifs au 01/01/14</t>
  </si>
  <si>
    <t>Ville</t>
  </si>
  <si>
    <t>Figure 1.4 : Prix de titres de transport, comparaisons européennes en euros</t>
  </si>
  <si>
    <t>Prix du forfait mensuel type Navigo 1-2</t>
  </si>
  <si>
    <t xml:space="preserve">Madrid </t>
  </si>
  <si>
    <t>Bruxelles</t>
  </si>
  <si>
    <t>Barcelone</t>
  </si>
  <si>
    <t>Paris</t>
  </si>
  <si>
    <t>Berlin</t>
  </si>
  <si>
    <t>Londres</t>
  </si>
  <si>
    <t>Source : EMTA 2011</t>
  </si>
  <si>
    <t>Prix moyen 
du ticket unitaire</t>
  </si>
  <si>
    <t>Figure 1 : Les tarifs des titres</t>
  </si>
  <si>
    <t>Tarifs au 01/01/15</t>
  </si>
  <si>
    <t>au 01/01/15</t>
  </si>
  <si>
    <t>Source : EMTA 2013</t>
  </si>
  <si>
    <t>Source : EMTA 2012</t>
  </si>
  <si>
    <t>IMAGINE R</t>
  </si>
  <si>
    <t>imagine R</t>
  </si>
  <si>
    <t>au 01/09/15</t>
  </si>
  <si>
    <t>Forfait toutes zones</t>
  </si>
  <si>
    <t>imagine R (étudiant)</t>
  </si>
  <si>
    <t>au 01/08/16</t>
  </si>
  <si>
    <t>Tarifs au 01/08/16</t>
  </si>
  <si>
    <t>Source : EMTA 2014</t>
  </si>
  <si>
    <t xml:space="preserve">Prix moyen 
du ticket unitaire </t>
  </si>
  <si>
    <r>
      <t xml:space="preserve">Inflation </t>
    </r>
    <r>
      <rPr>
        <sz val="6.5"/>
        <color theme="1"/>
        <rFont val="Calibri"/>
        <family val="2"/>
        <scheme val="minor"/>
      </rPr>
      <t>(Prix à la consommation)</t>
    </r>
  </si>
  <si>
    <r>
      <t xml:space="preserve">* </t>
    </r>
    <r>
      <rPr>
        <i/>
        <sz val="11"/>
        <color theme="1"/>
        <rFont val="Calibri"/>
        <family val="2"/>
        <scheme val="minor"/>
      </rPr>
      <t>avant juillet 2003, ticket de métro et de bus RATP ; juillet 2003 à juillet 2007, ticket t ; après juillet 2007, ticket t+</t>
    </r>
  </si>
  <si>
    <t>Source : EMTA 2015</t>
  </si>
  <si>
    <t>7. La tarification</t>
  </si>
  <si>
    <t>au 01/08/17</t>
  </si>
  <si>
    <t>Tarifs au 01/08/17</t>
  </si>
  <si>
    <t>Source : EMTA 2016</t>
  </si>
  <si>
    <t>au 01/08/18</t>
  </si>
  <si>
    <t>Tarifs au 01/08/18</t>
  </si>
  <si>
    <t>Source : EMTA 2017</t>
  </si>
  <si>
    <t>au 01/08/19</t>
  </si>
  <si>
    <t>au 01/08/20</t>
  </si>
  <si>
    <t>au 01/08/21</t>
  </si>
  <si>
    <t>Tarifs au 01/08/19</t>
  </si>
  <si>
    <t>Tarifs au 01/08/20</t>
  </si>
  <si>
    <t>Tarifs au 01/08/21</t>
  </si>
  <si>
    <t>Source : EMTA 2018</t>
  </si>
  <si>
    <t>Source : EMTA 2019</t>
  </si>
  <si>
    <t>Source : EMTA 2020</t>
  </si>
  <si>
    <t>au 01/08/22</t>
  </si>
  <si>
    <t>Tarifs au 01/08/22</t>
  </si>
  <si>
    <t>au 01/08/23</t>
  </si>
  <si>
    <t>* Tarif sur Navigo Easy et téléphone, ticket T+ carton arrêté</t>
  </si>
  <si>
    <t>*Tarifs au 01/08/23</t>
  </si>
  <si>
    <t>au 01/08/24</t>
  </si>
  <si>
    <t>Tarifs au 01/08/24</t>
  </si>
  <si>
    <t>ticket OrlyBus dématérialisé</t>
  </si>
  <si>
    <t>Carnet de 10 tickets t+ Dématérialisés
(plein tarif)</t>
  </si>
  <si>
    <t>Carnet de 10 tickets t+ Dématérialisés
(tarif réduit)</t>
  </si>
  <si>
    <r>
      <t>ticket RoissyBus dématérialisé</t>
    </r>
    <r>
      <rPr>
        <sz val="11"/>
        <color theme="0"/>
        <rFont val="Calibri"/>
        <family val="2"/>
        <scheme val="minor"/>
      </rPr>
      <t> </t>
    </r>
  </si>
  <si>
    <t>Source : EMTA 2022 based on 2020 data</t>
  </si>
  <si>
    <t>Source : Île-de-France Mobilités</t>
  </si>
  <si>
    <t>Source : EMTA 2023</t>
  </si>
  <si>
    <t xml:space="preserve">au 15/09/2024 </t>
  </si>
  <si>
    <t xml:space="preserve">Hausse temporaire des tarifs des transports en commun en Île-de-France pendant la période des Jeux Olympiques et Paralympiques de Paris 2024 (du 20 juillet au 8 septembre 2024) mais étaient concernés uniquement les tikcets et pass spécifiques.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</si>
</sst>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%"/>
    <numFmt numFmtId="166" formatCode="_-* #,##0.0\ _€_-;\-* #,##0.0\ _€_-;_-* &quot;-&quot;??\ _€_-;_-@_-"/>
    <numFmt numFmtId="167" formatCode="#,##0.0\ &quot;€&quot;;\-#,##0.0\ &quot;€&quot;"/>
    <numFmt numFmtId="168" formatCode="#,##0.00\ &quot;€&quot;"/>
    <numFmt numFmtId="169" formatCode="#,##0.0\ &quot;€&quot;"/>
    <numFmt numFmtId="170" formatCode="#,##0\ &quot;€&quot;"/>
    <numFmt numFmtId="171" formatCode="#,###,##0"/>
    <numFmt numFmtId="172" formatCode="General_)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1"/>
      <color theme="1"/>
      <name val="Webdings"/>
      <family val="1"/>
      <charset val="2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9"/>
      <name val="Parisine Office"/>
      <family val="2"/>
    </font>
    <font>
      <b/>
      <sz val="9"/>
      <name val="Parisine Office"/>
    </font>
    <font>
      <b/>
      <sz val="11"/>
      <name val="Parisine Office"/>
    </font>
    <font>
      <sz val="12"/>
      <name val="Helv"/>
    </font>
    <font>
      <sz val="10"/>
      <name val="MS Sans Serif"/>
      <family val="2"/>
    </font>
    <font>
      <b/>
      <sz val="9"/>
      <name val="Parisine Office"/>
      <family val="2"/>
    </font>
    <font>
      <b/>
      <sz val="11"/>
      <name val="Parisine Office"/>
      <family val="2"/>
    </font>
    <font>
      <b/>
      <sz val="11"/>
      <color rgb="FFC00000"/>
      <name val="Calibri"/>
      <family val="2"/>
      <scheme val="minor"/>
    </font>
    <font>
      <sz val="6.5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750D68"/>
        <bgColor indexed="64"/>
      </patternFill>
    </fill>
    <fill>
      <patternFill patternType="solid">
        <fgColor rgb="FFEEE6EF"/>
        <bgColor indexed="64"/>
      </patternFill>
    </fill>
    <fill>
      <patternFill patternType="gray0625">
        <fgColor indexed="9"/>
        <bgColor indexed="9"/>
      </patternFill>
    </fill>
    <fill>
      <patternFill patternType="solid">
        <fgColor indexed="9"/>
        <bgColor indexed="9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42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FFFFF"/>
      </left>
      <right style="thin">
        <color theme="0"/>
      </right>
      <top style="medium">
        <color rgb="FFFFFFFF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FFFFFF"/>
      </top>
      <bottom style="thin">
        <color theme="0"/>
      </bottom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 style="medium">
        <color rgb="FFFFFFFF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FFFFFF"/>
      </right>
      <top style="thin">
        <color theme="0"/>
      </top>
      <bottom style="thin">
        <color theme="0"/>
      </bottom>
      <diagonal/>
    </border>
    <border>
      <left style="medium">
        <color rgb="FFFFFFFF"/>
      </left>
      <right style="thin">
        <color theme="0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/>
      <top style="medium">
        <color rgb="FFFFFFFF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FFFFFF"/>
      </bottom>
      <diagonal/>
    </border>
    <border>
      <left/>
      <right style="thin">
        <color theme="0"/>
      </right>
      <top style="medium">
        <color rgb="FFFFFFFF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 style="medium">
        <color rgb="FFFFFFFF"/>
      </left>
      <right style="medium">
        <color rgb="FFFFFFFF"/>
      </right>
      <top style="thin">
        <color theme="0"/>
      </top>
      <bottom style="thin">
        <color theme="0"/>
      </bottom>
      <diagonal/>
    </border>
    <border>
      <left style="medium">
        <color rgb="FFFFFFFF"/>
      </left>
      <right style="medium">
        <color rgb="FFFFFFFF"/>
      </right>
      <top style="thin">
        <color theme="0"/>
      </top>
      <bottom style="medium">
        <color rgb="FFFFFFFF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7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71" fontId="13" fillId="4" borderId="0" applyNumberFormat="0" applyBorder="0">
      <alignment horizontal="center"/>
      <protection locked="0"/>
    </xf>
    <xf numFmtId="171" fontId="13" fillId="5" borderId="0" applyNumberFormat="0" applyBorder="0">
      <alignment horizontal="left"/>
      <protection locked="0"/>
    </xf>
    <xf numFmtId="171" fontId="13" fillId="4" borderId="0" applyNumberFormat="0" applyBorder="0">
      <alignment horizontal="right"/>
      <protection locked="0"/>
    </xf>
    <xf numFmtId="171" fontId="14" fillId="6" borderId="0" applyNumberFormat="0" applyBorder="0">
      <alignment horizontal="right"/>
      <protection locked="0"/>
    </xf>
    <xf numFmtId="0" fontId="15" fillId="0" borderId="0"/>
    <xf numFmtId="0" fontId="16" fillId="7" borderId="0" applyNumberFormat="0" applyBorder="0">
      <alignment horizontal="center"/>
      <protection locked="0"/>
    </xf>
    <xf numFmtId="0" fontId="17" fillId="0" borderId="27" applyNumberFormat="0" applyFill="0">
      <alignment vertical="top"/>
    </xf>
    <xf numFmtId="0" fontId="18" fillId="0" borderId="28" applyNumberFormat="0">
      <alignment horizontal="right" wrapText="1"/>
    </xf>
    <xf numFmtId="0" fontId="19" fillId="0" borderId="0">
      <alignment vertical="top"/>
    </xf>
    <xf numFmtId="9" fontId="15" fillId="0" borderId="0" applyFont="0" applyFill="0" applyBorder="0" applyAlignment="0" applyProtection="0"/>
    <xf numFmtId="172" fontId="20" fillId="0" borderId="0"/>
    <xf numFmtId="4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2" fillId="0" borderId="28" applyNumberFormat="0">
      <alignment horizontal="right" wrapText="1"/>
    </xf>
    <xf numFmtId="0" fontId="23" fillId="0" borderId="0">
      <alignment vertical="top"/>
    </xf>
    <xf numFmtId="0" fontId="15" fillId="0" borderId="0"/>
    <xf numFmtId="40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30">
    <xf numFmtId="0" fontId="0" fillId="0" borderId="0" xfId="0"/>
    <xf numFmtId="0" fontId="3" fillId="0" borderId="0" xfId="0" applyFont="1"/>
    <xf numFmtId="0" fontId="4" fillId="0" borderId="0" xfId="0" applyFont="1"/>
    <xf numFmtId="165" fontId="0" fillId="0" borderId="0" xfId="1" applyNumberFormat="1" applyFont="1"/>
    <xf numFmtId="0" fontId="0" fillId="0" borderId="0" xfId="0" applyAlignment="1">
      <alignment vertical="center"/>
    </xf>
    <xf numFmtId="0" fontId="6" fillId="0" borderId="0" xfId="0" applyFont="1"/>
    <xf numFmtId="0" fontId="8" fillId="0" borderId="0" xfId="0" applyFont="1"/>
    <xf numFmtId="0" fontId="9" fillId="0" borderId="0" xfId="0" applyFont="1"/>
    <xf numFmtId="0" fontId="10" fillId="0" borderId="0" xfId="3" applyBorder="1" applyAlignment="1" applyProtection="1"/>
    <xf numFmtId="0" fontId="10" fillId="0" borderId="0" xfId="3" applyAlignment="1" applyProtection="1"/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/>
    </xf>
    <xf numFmtId="0" fontId="10" fillId="0" borderId="0" xfId="3" applyFill="1" applyBorder="1" applyAlignment="1" applyProtection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12" fillId="0" borderId="0" xfId="0" applyFont="1"/>
    <xf numFmtId="165" fontId="3" fillId="0" borderId="0" xfId="1" applyNumberFormat="1" applyFont="1" applyBorder="1"/>
    <xf numFmtId="0" fontId="11" fillId="0" borderId="0" xfId="0" applyFont="1"/>
    <xf numFmtId="165" fontId="0" fillId="3" borderId="7" xfId="1" applyNumberFormat="1" applyFont="1" applyFill="1" applyBorder="1" applyAlignment="1">
      <alignment horizontal="center" vertical="center"/>
    </xf>
    <xf numFmtId="165" fontId="0" fillId="3" borderId="9" xfId="1" applyNumberFormat="1" applyFont="1" applyFill="1" applyBorder="1" applyAlignment="1">
      <alignment horizontal="center" vertical="center"/>
    </xf>
    <xf numFmtId="7" fontId="0" fillId="3" borderId="7" xfId="2" applyNumberFormat="1" applyFont="1" applyFill="1" applyBorder="1" applyAlignment="1">
      <alignment horizontal="center" vertical="center"/>
    </xf>
    <xf numFmtId="7" fontId="0" fillId="3" borderId="7" xfId="2" quotePrefix="1" applyNumberFormat="1" applyFont="1" applyFill="1" applyBorder="1" applyAlignment="1">
      <alignment horizontal="center" vertical="center"/>
    </xf>
    <xf numFmtId="9" fontId="0" fillId="0" borderId="0" xfId="1" applyFont="1"/>
    <xf numFmtId="165" fontId="12" fillId="0" borderId="0" xfId="1" applyNumberFormat="1" applyFont="1" applyBorder="1"/>
    <xf numFmtId="0" fontId="2" fillId="2" borderId="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69" fontId="0" fillId="3" borderId="15" xfId="2" applyNumberFormat="1" applyFont="1" applyFill="1" applyBorder="1" applyAlignment="1">
      <alignment horizontal="center" vertical="center"/>
    </xf>
    <xf numFmtId="169" fontId="0" fillId="3" borderId="7" xfId="2" applyNumberFormat="1" applyFont="1" applyFill="1" applyBorder="1" applyAlignment="1">
      <alignment horizontal="center" vertical="center"/>
    </xf>
    <xf numFmtId="168" fontId="0" fillId="3" borderId="7" xfId="2" applyNumberFormat="1" applyFont="1" applyFill="1" applyBorder="1" applyAlignment="1">
      <alignment horizontal="center" vertical="center"/>
    </xf>
    <xf numFmtId="169" fontId="0" fillId="3" borderId="10" xfId="2" applyNumberFormat="1" applyFont="1" applyFill="1" applyBorder="1" applyAlignment="1">
      <alignment horizontal="center" vertical="center"/>
    </xf>
    <xf numFmtId="169" fontId="0" fillId="3" borderId="11" xfId="2" applyNumberFormat="1" applyFont="1" applyFill="1" applyBorder="1" applyAlignment="1">
      <alignment horizontal="center" vertical="center"/>
    </xf>
    <xf numFmtId="169" fontId="0" fillId="3" borderId="16" xfId="2" applyNumberFormat="1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 vertical="center" wrapText="1"/>
    </xf>
    <xf numFmtId="169" fontId="0" fillId="3" borderId="25" xfId="2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5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24" fillId="0" borderId="0" xfId="0" applyFont="1" applyAlignment="1">
      <alignment horizontal="left"/>
    </xf>
    <xf numFmtId="0" fontId="0" fillId="0" borderId="10" xfId="0" applyBorder="1"/>
    <xf numFmtId="0" fontId="0" fillId="0" borderId="0" xfId="0" applyAlignment="1">
      <alignment wrapText="1"/>
    </xf>
    <xf numFmtId="166" fontId="0" fillId="0" borderId="0" xfId="0" applyNumberFormat="1"/>
    <xf numFmtId="0" fontId="0" fillId="0" borderId="7" xfId="0" applyBorder="1"/>
    <xf numFmtId="165" fontId="0" fillId="0" borderId="0" xfId="0" applyNumberFormat="1"/>
    <xf numFmtId="0" fontId="26" fillId="0" borderId="0" xfId="0" applyFont="1"/>
    <xf numFmtId="167" fontId="0" fillId="3" borderId="10" xfId="2" quotePrefix="1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67" fontId="0" fillId="3" borderId="10" xfId="2" applyNumberFormat="1" applyFont="1" applyFill="1" applyBorder="1" applyAlignment="1">
      <alignment horizontal="center" vertical="center"/>
    </xf>
    <xf numFmtId="167" fontId="0" fillId="3" borderId="7" xfId="2" applyNumberFormat="1" applyFont="1" applyFill="1" applyBorder="1" applyAlignment="1">
      <alignment horizontal="center" vertical="center"/>
    </xf>
    <xf numFmtId="167" fontId="0" fillId="3" borderId="7" xfId="2" quotePrefix="1" applyNumberFormat="1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wrapText="1"/>
    </xf>
    <xf numFmtId="167" fontId="0" fillId="3" borderId="29" xfId="2" applyNumberFormat="1" applyFont="1" applyFill="1" applyBorder="1" applyAlignment="1">
      <alignment horizontal="center" vertical="center"/>
    </xf>
    <xf numFmtId="167" fontId="0" fillId="3" borderId="7" xfId="2" applyNumberFormat="1" applyFont="1" applyFill="1" applyBorder="1" applyAlignment="1">
      <alignment horizontal="center"/>
    </xf>
    <xf numFmtId="167" fontId="0" fillId="3" borderId="10" xfId="2" applyNumberFormat="1" applyFont="1" applyFill="1" applyBorder="1" applyAlignment="1">
      <alignment horizontal="center"/>
    </xf>
    <xf numFmtId="170" fontId="0" fillId="3" borderId="15" xfId="2" applyNumberFormat="1" applyFont="1" applyFill="1" applyBorder="1" applyAlignment="1">
      <alignment horizontal="center" vertical="center"/>
    </xf>
    <xf numFmtId="170" fontId="0" fillId="3" borderId="7" xfId="2" applyNumberFormat="1" applyFont="1" applyFill="1" applyBorder="1" applyAlignment="1">
      <alignment horizontal="center" vertical="center"/>
    </xf>
    <xf numFmtId="168" fontId="0" fillId="3" borderId="15" xfId="2" applyNumberFormat="1" applyFont="1" applyFill="1" applyBorder="1" applyAlignment="1">
      <alignment horizontal="center" vertical="center"/>
    </xf>
    <xf numFmtId="168" fontId="0" fillId="3" borderId="16" xfId="2" applyNumberFormat="1" applyFont="1" applyFill="1" applyBorder="1" applyAlignment="1">
      <alignment horizontal="center" vertical="center"/>
    </xf>
    <xf numFmtId="169" fontId="0" fillId="3" borderId="16" xfId="2" quotePrefix="1" applyNumberFormat="1" applyFont="1" applyFill="1" applyBorder="1" applyAlignment="1">
      <alignment horizontal="center" vertical="center"/>
    </xf>
    <xf numFmtId="168" fontId="0" fillId="3" borderId="16" xfId="2" quotePrefix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9" fontId="0" fillId="3" borderId="15" xfId="2" quotePrefix="1" applyNumberFormat="1" applyFont="1" applyFill="1" applyBorder="1" applyAlignment="1">
      <alignment horizontal="center" vertical="center"/>
    </xf>
    <xf numFmtId="169" fontId="0" fillId="3" borderId="7" xfId="2" quotePrefix="1" applyNumberFormat="1" applyFont="1" applyFill="1" applyBorder="1" applyAlignment="1">
      <alignment horizontal="center" vertical="center"/>
    </xf>
    <xf numFmtId="169" fontId="0" fillId="3" borderId="11" xfId="2" quotePrefix="1" applyNumberFormat="1" applyFont="1" applyFill="1" applyBorder="1" applyAlignment="1">
      <alignment horizontal="center" vertical="center"/>
    </xf>
    <xf numFmtId="168" fontId="0" fillId="3" borderId="7" xfId="2" quotePrefix="1" applyNumberFormat="1" applyFont="1" applyFill="1" applyBorder="1" applyAlignment="1">
      <alignment horizontal="center" vertical="center"/>
    </xf>
    <xf numFmtId="169" fontId="0" fillId="3" borderId="10" xfId="2" quotePrefix="1" applyNumberFormat="1" applyFont="1" applyFill="1" applyBorder="1" applyAlignment="1">
      <alignment horizontal="center" vertical="center"/>
    </xf>
    <xf numFmtId="169" fontId="0" fillId="3" borderId="25" xfId="2" quotePrefix="1" applyNumberFormat="1" applyFont="1" applyFill="1" applyBorder="1" applyAlignment="1">
      <alignment horizontal="center" vertical="center"/>
    </xf>
    <xf numFmtId="168" fontId="0" fillId="3" borderId="10" xfId="2" quotePrefix="1" applyNumberFormat="1" applyFont="1" applyFill="1" applyBorder="1" applyAlignment="1">
      <alignment horizontal="center" vertical="center"/>
    </xf>
    <xf numFmtId="168" fontId="0" fillId="3" borderId="25" xfId="2" quotePrefix="1" applyNumberFormat="1" applyFont="1" applyFill="1" applyBorder="1" applyAlignment="1">
      <alignment horizontal="center" vertical="center"/>
    </xf>
    <xf numFmtId="168" fontId="0" fillId="3" borderId="15" xfId="2" quotePrefix="1" applyNumberFormat="1" applyFont="1" applyFill="1" applyBorder="1" applyAlignment="1">
      <alignment horizontal="center" vertical="center"/>
    </xf>
    <xf numFmtId="168" fontId="0" fillId="3" borderId="11" xfId="2" quotePrefix="1" applyNumberFormat="1" applyFont="1" applyFill="1" applyBorder="1" applyAlignment="1">
      <alignment horizontal="center" vertical="center"/>
    </xf>
    <xf numFmtId="169" fontId="0" fillId="3" borderId="17" xfId="2" applyNumberFormat="1" applyFont="1" applyFill="1" applyBorder="1" applyAlignment="1">
      <alignment horizontal="center" vertical="center"/>
    </xf>
    <xf numFmtId="169" fontId="0" fillId="3" borderId="18" xfId="2" applyNumberFormat="1" applyFont="1" applyFill="1" applyBorder="1" applyAlignment="1">
      <alignment horizontal="center" vertical="center"/>
    </xf>
    <xf numFmtId="169" fontId="0" fillId="3" borderId="19" xfId="2" applyNumberFormat="1" applyFont="1" applyFill="1" applyBorder="1" applyAlignment="1">
      <alignment horizontal="center" vertical="center"/>
    </xf>
    <xf numFmtId="169" fontId="0" fillId="3" borderId="23" xfId="2" applyNumberFormat="1" applyFont="1" applyFill="1" applyBorder="1" applyAlignment="1">
      <alignment horizontal="center" vertical="center"/>
    </xf>
    <xf numFmtId="169" fontId="0" fillId="3" borderId="21" xfId="2" applyNumberFormat="1" applyFont="1" applyFill="1" applyBorder="1" applyAlignment="1">
      <alignment horizontal="center" vertical="center"/>
    </xf>
    <xf numFmtId="168" fontId="0" fillId="3" borderId="17" xfId="2" quotePrefix="1" applyNumberFormat="1" applyFont="1" applyFill="1" applyBorder="1" applyAlignment="1">
      <alignment horizontal="center" vertical="center"/>
    </xf>
    <xf numFmtId="168" fontId="0" fillId="3" borderId="18" xfId="2" quotePrefix="1" applyNumberFormat="1" applyFont="1" applyFill="1" applyBorder="1" applyAlignment="1">
      <alignment horizontal="center" vertical="center"/>
    </xf>
    <xf numFmtId="168" fontId="0" fillId="3" borderId="19" xfId="2" quotePrefix="1" applyNumberFormat="1" applyFont="1" applyFill="1" applyBorder="1" applyAlignment="1">
      <alignment horizontal="center" vertical="center"/>
    </xf>
    <xf numFmtId="168" fontId="0" fillId="3" borderId="23" xfId="2" quotePrefix="1" applyNumberFormat="1" applyFont="1" applyFill="1" applyBorder="1" applyAlignment="1">
      <alignment horizontal="center" vertical="center"/>
    </xf>
    <xf numFmtId="168" fontId="0" fillId="3" borderId="21" xfId="2" quotePrefix="1" applyNumberFormat="1" applyFont="1" applyFill="1" applyBorder="1" applyAlignment="1">
      <alignment horizontal="center" vertical="center"/>
    </xf>
    <xf numFmtId="168" fontId="0" fillId="3" borderId="26" xfId="2" quotePrefix="1" applyNumberFormat="1" applyFont="1" applyFill="1" applyBorder="1" applyAlignment="1">
      <alignment horizontal="center" vertical="center"/>
    </xf>
    <xf numFmtId="169" fontId="0" fillId="3" borderId="17" xfId="2" quotePrefix="1" applyNumberFormat="1" applyFont="1" applyFill="1" applyBorder="1" applyAlignment="1">
      <alignment horizontal="center" vertical="center"/>
    </xf>
    <xf numFmtId="169" fontId="0" fillId="3" borderId="18" xfId="2" quotePrefix="1" applyNumberFormat="1" applyFont="1" applyFill="1" applyBorder="1" applyAlignment="1">
      <alignment horizontal="center" vertical="center"/>
    </xf>
    <xf numFmtId="169" fontId="0" fillId="3" borderId="19" xfId="2" quotePrefix="1" applyNumberFormat="1" applyFont="1" applyFill="1" applyBorder="1" applyAlignment="1">
      <alignment horizontal="center" vertical="center"/>
    </xf>
    <xf numFmtId="167" fontId="0" fillId="3" borderId="7" xfId="2" quotePrefix="1" applyNumberFormat="1" applyFont="1" applyFill="1" applyBorder="1" applyAlignment="1">
      <alignment horizontal="center"/>
    </xf>
    <xf numFmtId="168" fontId="0" fillId="3" borderId="15" xfId="2" applyNumberFormat="1" applyFont="1" applyFill="1" applyBorder="1" applyAlignment="1">
      <alignment horizontal="center"/>
    </xf>
    <xf numFmtId="168" fontId="0" fillId="3" borderId="7" xfId="2" applyNumberFormat="1" applyFont="1" applyFill="1" applyBorder="1" applyAlignment="1">
      <alignment horizontal="center"/>
    </xf>
    <xf numFmtId="168" fontId="0" fillId="3" borderId="16" xfId="2" applyNumberFormat="1" applyFont="1" applyFill="1" applyBorder="1" applyAlignment="1">
      <alignment horizontal="center"/>
    </xf>
    <xf numFmtId="168" fontId="0" fillId="3" borderId="16" xfId="2" quotePrefix="1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167" fontId="0" fillId="0" borderId="7" xfId="2" applyNumberFormat="1" applyFont="1" applyFill="1" applyBorder="1" applyAlignment="1">
      <alignment horizontal="center"/>
    </xf>
    <xf numFmtId="167" fontId="0" fillId="0" borderId="7" xfId="2" quotePrefix="1" applyNumberFormat="1" applyFont="1" applyFill="1" applyBorder="1" applyAlignment="1">
      <alignment horizontal="center"/>
    </xf>
    <xf numFmtId="167" fontId="0" fillId="0" borderId="10" xfId="2" applyNumberFormat="1" applyFont="1" applyFill="1" applyBorder="1" applyAlignment="1">
      <alignment horizontal="center"/>
    </xf>
    <xf numFmtId="167" fontId="0" fillId="8" borderId="7" xfId="2" applyNumberFormat="1" applyFont="1" applyFill="1" applyBorder="1" applyAlignment="1"/>
    <xf numFmtId="168" fontId="0" fillId="3" borderId="0" xfId="2" applyNumberFormat="1" applyFont="1" applyFill="1" applyBorder="1" applyAlignment="1">
      <alignment horizontal="center"/>
    </xf>
    <xf numFmtId="165" fontId="0" fillId="3" borderId="30" xfId="1" applyNumberFormat="1" applyFont="1" applyFill="1" applyBorder="1" applyAlignment="1">
      <alignment horizontal="center" vertical="center"/>
    </xf>
    <xf numFmtId="165" fontId="0" fillId="3" borderId="0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167" fontId="0" fillId="3" borderId="7" xfId="2" applyNumberFormat="1" applyFont="1" applyFill="1" applyBorder="1" applyAlignment="1">
      <alignment horizontal="center" vertical="center"/>
    </xf>
    <xf numFmtId="167" fontId="0" fillId="3" borderId="7" xfId="2" applyNumberFormat="1" applyFont="1" applyFill="1" applyBorder="1" applyAlignment="1">
      <alignment horizontal="center"/>
    </xf>
    <xf numFmtId="167" fontId="0" fillId="3" borderId="7" xfId="2" quotePrefix="1" applyNumberFormat="1" applyFont="1" applyFill="1" applyBorder="1" applyAlignment="1">
      <alignment horizontal="center"/>
    </xf>
    <xf numFmtId="167" fontId="0" fillId="3" borderId="7" xfId="2" quotePrefix="1" applyNumberFormat="1" applyFont="1" applyFill="1" applyBorder="1" applyAlignment="1">
      <alignment horizontal="center" vertical="center"/>
    </xf>
    <xf numFmtId="0" fontId="2" fillId="2" borderId="10" xfId="0" quotePrefix="1" applyFont="1" applyFill="1" applyBorder="1" applyAlignment="1">
      <alignment horizontal="center" vertical="center" wrapText="1"/>
    </xf>
    <xf numFmtId="0" fontId="2" fillId="2" borderId="11" xfId="0" quotePrefix="1" applyFont="1" applyFill="1" applyBorder="1" applyAlignment="1">
      <alignment horizontal="center" vertical="center" wrapText="1"/>
    </xf>
    <xf numFmtId="16" fontId="2" fillId="2" borderId="10" xfId="0" quotePrefix="1" applyNumberFormat="1" applyFont="1" applyFill="1" applyBorder="1" applyAlignment="1">
      <alignment horizontal="center" vertical="center" wrapText="1"/>
    </xf>
    <xf numFmtId="16" fontId="2" fillId="2" borderId="11" xfId="0" quotePrefix="1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7" fontId="0" fillId="3" borderId="7" xfId="2" applyNumberFormat="1" applyFont="1" applyFill="1" applyBorder="1" applyAlignment="1">
      <alignment horizontal="center"/>
    </xf>
  </cellXfs>
  <cellStyles count="27">
    <cellStyle name="Euro" xfId="15" xr:uid="{00000000-0005-0000-0000-000000000000}"/>
    <cellStyle name="Euro 2" xfId="25" xr:uid="{00000000-0005-0000-0000-000000000000}"/>
    <cellStyle name="Lien hypertexte" xfId="3" builtinId="8"/>
    <cellStyle name="Ligne détail" xfId="6" xr:uid="{00000000-0005-0000-0000-000002000000}"/>
    <cellStyle name="Milliers" xfId="2" builtinId="3"/>
    <cellStyle name="Milliers 2" xfId="16" xr:uid="{00000000-0005-0000-0000-000004000000}"/>
    <cellStyle name="Milliers 2 2" xfId="20" xr:uid="{00000000-0005-0000-0000-000005000000}"/>
    <cellStyle name="Milliers 2 3" xfId="26" xr:uid="{00000000-0005-0000-0000-000003000000}"/>
    <cellStyle name="Milliers 3" xfId="21" xr:uid="{00000000-0005-0000-0000-000006000000}"/>
    <cellStyle name="Milliers 4" xfId="24" xr:uid="{00000000-0005-0000-0000-000046000000}"/>
    <cellStyle name="Normal" xfId="0" builtinId="0"/>
    <cellStyle name="Normal 2" xfId="8" xr:uid="{00000000-0005-0000-0000-000008000000}"/>
    <cellStyle name="Normal 3" xfId="14" xr:uid="{00000000-0005-0000-0000-000009000000}"/>
    <cellStyle name="Normal 3 2" xfId="19" xr:uid="{00000000-0005-0000-0000-00000A000000}"/>
    <cellStyle name="Pourcentage" xfId="1" builtinId="5"/>
    <cellStyle name="Pourcentage 2" xfId="13" xr:uid="{00000000-0005-0000-0000-00000C000000}"/>
    <cellStyle name="Pourcentage 2 2" xfId="22" xr:uid="{00000000-0005-0000-0000-00000D000000}"/>
    <cellStyle name="Pourcentage 3" xfId="23" xr:uid="{00000000-0005-0000-0000-00000E000000}"/>
    <cellStyle name="RATP tableau" xfId="10" xr:uid="{00000000-0005-0000-0000-00000F000000}"/>
    <cellStyle name="RATP tableau intitule 2" xfId="11" xr:uid="{00000000-0005-0000-0000-000010000000}"/>
    <cellStyle name="RATP tableau intitule 2 2" xfId="17" xr:uid="{00000000-0005-0000-0000-000011000000}"/>
    <cellStyle name="RATP tableau titre" xfId="12" xr:uid="{00000000-0005-0000-0000-000012000000}"/>
    <cellStyle name="RATP tableau titre 2" xfId="18" xr:uid="{00000000-0005-0000-0000-000013000000}"/>
    <cellStyle name="Titre colonnes" xfId="4" xr:uid="{00000000-0005-0000-0000-000014000000}"/>
    <cellStyle name="Titre général" xfId="9" xr:uid="{00000000-0005-0000-0000-000015000000}"/>
    <cellStyle name="Titre lignes" xfId="5" xr:uid="{00000000-0005-0000-0000-000016000000}"/>
    <cellStyle name="Total 2" xfId="7" xr:uid="{00000000-0005-0000-0000-000017000000}"/>
  </cellStyles>
  <dxfs count="0"/>
  <tableStyles count="1" defaultTableStyle="TableStyleMedium9" defaultPivotStyle="PivotStyleLight16">
    <tableStyle name="Style de tableau 1" pivot="0" count="0" xr9:uid="{00000000-0011-0000-FFFF-FFFF00000000}"/>
  </tableStyles>
  <colors>
    <mruColors>
      <color rgb="FFF9CBF4"/>
      <color rgb="FFEEE6EF"/>
      <color rgb="FFFFFFFF"/>
      <color rgb="FF750D68"/>
      <color rgb="FFB1C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Sommair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Sommaire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0</xdr:row>
          <xdr:rowOff>47625</xdr:rowOff>
        </xdr:from>
        <xdr:to>
          <xdr:col>2</xdr:col>
          <xdr:colOff>200025</xdr:colOff>
          <xdr:row>4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752476</xdr:colOff>
      <xdr:row>3</xdr:row>
      <xdr:rowOff>95250</xdr:rowOff>
    </xdr:from>
    <xdr:to>
      <xdr:col>11</xdr:col>
      <xdr:colOff>733426</xdr:colOff>
      <xdr:row>10</xdr:row>
      <xdr:rowOff>171449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276476" y="666750"/>
          <a:ext cx="6838950" cy="1409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Ce chapitre s’appuie sur des données établies et consolidées par</a:t>
          </a:r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Île de France Mobilités </a:t>
          </a: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à partir des informations</a:t>
          </a:r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fournies par ses partenaires (SNCF, RATP, Optile/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opérateurs en DSP</a:t>
          </a: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). </a:t>
          </a:r>
        </a:p>
        <a:p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Lorsqu’elles sont disponibles, les données sont présentées par département ou par territoire et sur plusieurs années, afin d’appréhender les tendances d’évolution observées depuis 2000.</a:t>
          </a:r>
          <a:endParaRPr lang="fr-FR"/>
        </a:p>
        <a:p>
          <a:endParaRPr lang="fr-FR" sz="1100" baseline="0"/>
        </a:p>
        <a:p>
          <a:endParaRPr lang="fr-FR" sz="1100" baseline="0"/>
        </a:p>
      </xdr:txBody>
    </xdr:sp>
    <xdr:clientData/>
  </xdr:twoCellAnchor>
  <xdr:twoCellAnchor>
    <xdr:from>
      <xdr:col>3</xdr:col>
      <xdr:colOff>9525</xdr:colOff>
      <xdr:row>10</xdr:row>
      <xdr:rowOff>133350</xdr:rowOff>
    </xdr:from>
    <xdr:to>
      <xdr:col>11</xdr:col>
      <xdr:colOff>704850</xdr:colOff>
      <xdr:row>24</xdr:row>
      <xdr:rowOff>53339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386965" y="1962150"/>
          <a:ext cx="7035165" cy="248030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 b="1" i="1" baseline="0"/>
            <a:t>Utilisation des données </a:t>
          </a:r>
        </a:p>
        <a:p>
          <a:endParaRPr lang="fr-FR" sz="1100" i="1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La reproduction des données présentées dans ce chapitre est autorisée avec mention de la source.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i="1">
              <a:solidFill>
                <a:schemeClr val="dk1"/>
              </a:solidFill>
              <a:latin typeface="+mn-lt"/>
              <a:ea typeface="+mn-ea"/>
              <a:cs typeface="+mn-cs"/>
            </a:rPr>
            <a:t>La mise en œuvre des fichiers est faite sous l'entière responsabilité de l'utilisateur, en particulier quant aux résultats obtenus à partir de ceux-ci.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100" i="1">
              <a:solidFill>
                <a:schemeClr val="dk1"/>
              </a:solidFill>
              <a:latin typeface="+mn-lt"/>
              <a:ea typeface="+mn-ea"/>
              <a:cs typeface="+mn-cs"/>
            </a:rPr>
            <a:t>De convention expresse dans tous les cas, aucune garantie tacite ou implicite n'est accordée par le </a:t>
          </a:r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Île de France Mobilités </a:t>
          </a:r>
          <a:r>
            <a:rPr lang="fr-FR" sz="1100" i="1">
              <a:solidFill>
                <a:schemeClr val="dk1"/>
              </a:solidFill>
              <a:latin typeface="+mn-lt"/>
              <a:ea typeface="+mn-ea"/>
              <a:cs typeface="+mn-cs"/>
            </a:rPr>
            <a:t>, que ce soit au titre de préjudice direct ou indirect, commercial ou financier ou pour toute autre cause. </a:t>
          </a:r>
        </a:p>
        <a:p>
          <a:endParaRPr lang="fr-FR" sz="110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Île de France Mobilités </a:t>
          </a:r>
          <a:r>
            <a:rPr lang="fr-FR" sz="1100" i="1">
              <a:solidFill>
                <a:schemeClr val="dk1"/>
              </a:solidFill>
              <a:latin typeface="+mn-lt"/>
              <a:ea typeface="+mn-ea"/>
              <a:cs typeface="+mn-cs"/>
            </a:rPr>
            <a:t>n'assure aucun service de quelque nature qu'il soit, notamment de conseil, sur les fichiers mis à disposition. </a:t>
          </a:r>
        </a:p>
        <a:p>
          <a:endParaRPr lang="fr-FR" sz="1100" baseline="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152400</xdr:colOff>
          <xdr:row>3</xdr:row>
          <xdr:rowOff>152400</xdr:rowOff>
        </xdr:to>
        <xdr:sp macro="" textlink="">
          <xdr:nvSpPr>
            <xdr:cNvPr id="16385" name="Object 1" hidden="1">
              <a:hlinkClick xmlns:r="http://schemas.openxmlformats.org/officeDocument/2006/relationships" r:id="rId1"/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1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0</xdr:row>
          <xdr:rowOff>47625</xdr:rowOff>
        </xdr:from>
        <xdr:to>
          <xdr:col>0</xdr:col>
          <xdr:colOff>1724025</xdr:colOff>
          <xdr:row>4</xdr:row>
          <xdr:rowOff>9525</xdr:rowOff>
        </xdr:to>
        <xdr:sp macro="" textlink="">
          <xdr:nvSpPr>
            <xdr:cNvPr id="11265" name="Object 1" hidden="1">
              <a:hlinkClick xmlns:r="http://schemas.openxmlformats.org/officeDocument/2006/relationships" r:id="rId1"/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I42"/>
  <sheetViews>
    <sheetView showGridLines="0" workbookViewId="0">
      <selection activeCell="B13" sqref="B13"/>
    </sheetView>
  </sheetViews>
  <sheetFormatPr baseColWidth="10" defaultColWidth="11.42578125" defaultRowHeight="15"/>
  <cols>
    <col min="3" max="3" width="63.5703125" customWidth="1"/>
    <col min="7" max="7" width="12.7109375" customWidth="1"/>
  </cols>
  <sheetData>
    <row r="8" spans="1:7" ht="15" customHeight="1">
      <c r="A8" s="4"/>
      <c r="C8" s="4"/>
      <c r="D8" s="4"/>
      <c r="E8" s="4"/>
      <c r="F8" s="4"/>
      <c r="G8" s="4"/>
    </row>
    <row r="9" spans="1:7" ht="15" customHeight="1">
      <c r="A9" s="4"/>
      <c r="B9" s="106" t="s">
        <v>76</v>
      </c>
      <c r="C9" s="107"/>
      <c r="D9" s="107"/>
      <c r="E9" s="107"/>
      <c r="F9" s="107"/>
      <c r="G9" s="108"/>
    </row>
    <row r="10" spans="1:7" ht="15" customHeight="1">
      <c r="A10" s="4"/>
      <c r="B10" s="109"/>
      <c r="C10" s="110"/>
      <c r="D10" s="110"/>
      <c r="E10" s="110"/>
      <c r="F10" s="110"/>
      <c r="G10" s="111"/>
    </row>
    <row r="11" spans="1:7" ht="15" customHeight="1">
      <c r="A11" s="4"/>
      <c r="B11" s="4"/>
      <c r="C11" s="4"/>
      <c r="D11" s="4"/>
      <c r="E11" s="4"/>
      <c r="F11" s="4"/>
      <c r="G11" s="4"/>
    </row>
    <row r="12" spans="1:7">
      <c r="B12" s="15" t="s">
        <v>35</v>
      </c>
    </row>
    <row r="13" spans="1:7">
      <c r="B13" s="16">
        <v>45762</v>
      </c>
    </row>
    <row r="15" spans="1:7">
      <c r="B15" s="1" t="s">
        <v>22</v>
      </c>
    </row>
    <row r="16" spans="1:7">
      <c r="B16" s="1"/>
    </row>
    <row r="17" spans="2:3">
      <c r="B17" s="2" t="s">
        <v>23</v>
      </c>
    </row>
    <row r="18" spans="2:3">
      <c r="B18" s="2" t="s">
        <v>24</v>
      </c>
    </row>
    <row r="19" spans="2:3">
      <c r="B19" s="2"/>
    </row>
    <row r="20" spans="2:3">
      <c r="B20" s="8" t="s">
        <v>25</v>
      </c>
    </row>
    <row r="21" spans="2:3">
      <c r="B21" s="2"/>
    </row>
    <row r="22" spans="2:3">
      <c r="B22" s="14" t="s">
        <v>34</v>
      </c>
      <c r="C22" s="9"/>
    </row>
    <row r="23" spans="2:3">
      <c r="B23" s="14"/>
      <c r="C23" s="9"/>
    </row>
    <row r="24" spans="2:3">
      <c r="B24" s="14"/>
      <c r="C24" s="9"/>
    </row>
    <row r="25" spans="2:3">
      <c r="B25" s="2"/>
      <c r="C25" s="9"/>
    </row>
    <row r="26" spans="2:3">
      <c r="B26" s="2"/>
      <c r="C26" s="9"/>
    </row>
    <row r="27" spans="2:3">
      <c r="B27" s="2"/>
      <c r="C27" s="9"/>
    </row>
    <row r="28" spans="2:3">
      <c r="B28" s="2"/>
      <c r="C28" s="9"/>
    </row>
    <row r="29" spans="2:3">
      <c r="B29" s="2"/>
    </row>
    <row r="30" spans="2:3">
      <c r="B30" s="2"/>
    </row>
    <row r="31" spans="2:3">
      <c r="B31" s="2"/>
    </row>
    <row r="32" spans="2:3">
      <c r="B32" s="2"/>
    </row>
    <row r="33" spans="2:9">
      <c r="B33" s="2"/>
    </row>
    <row r="34" spans="2:9">
      <c r="B34" s="2"/>
    </row>
    <row r="35" spans="2:9">
      <c r="B35" s="2"/>
      <c r="C35" s="5"/>
    </row>
    <row r="36" spans="2:9">
      <c r="B36" s="2"/>
      <c r="C36" s="105"/>
      <c r="D36" s="105"/>
      <c r="E36" s="105"/>
      <c r="F36" s="105"/>
      <c r="G36" s="105"/>
      <c r="H36" s="105"/>
      <c r="I36" s="105"/>
    </row>
    <row r="37" spans="2:9">
      <c r="B37" s="2"/>
    </row>
    <row r="38" spans="2:9">
      <c r="B38" s="2"/>
    </row>
    <row r="39" spans="2:9">
      <c r="B39" s="2"/>
    </row>
    <row r="40" spans="2:9">
      <c r="B40" s="2"/>
    </row>
    <row r="41" spans="2:9">
      <c r="B41" s="2"/>
    </row>
    <row r="42" spans="2:9">
      <c r="B42" s="2"/>
    </row>
  </sheetData>
  <mergeCells count="2">
    <mergeCell ref="C36:I36"/>
    <mergeCell ref="B9:G10"/>
  </mergeCells>
  <hyperlinks>
    <hyperlink ref="B20" location="Préambule!A1" display="Préambule" xr:uid="{00000000-0004-0000-0000-000000000000}"/>
    <hyperlink ref="B22" location="'1-tarifs'!A1" display="1-tarifs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83" orientation="landscape" verticalDpi="0" r:id="rId1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>
              <from>
                <xdr:col>0</xdr:col>
                <xdr:colOff>47625</xdr:colOff>
                <xdr:row>0</xdr:row>
                <xdr:rowOff>47625</xdr:rowOff>
              </from>
              <to>
                <xdr:col>2</xdr:col>
                <xdr:colOff>200025</xdr:colOff>
                <xdr:row>4</xdr:row>
                <xdr:rowOff>9525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D26"/>
  <sheetViews>
    <sheetView showGridLines="0" workbookViewId="0">
      <selection activeCell="M10" sqref="M10"/>
    </sheetView>
  </sheetViews>
  <sheetFormatPr baseColWidth="10" defaultRowHeight="15"/>
  <sheetData>
    <row r="7" spans="2:2">
      <c r="B7" s="1"/>
    </row>
    <row r="26" spans="1:4" ht="15.75">
      <c r="A26" s="6"/>
      <c r="D26" s="7"/>
    </row>
  </sheetData>
  <pageMargins left="0.70866141732283472" right="0.70866141732283472" top="0.74803149606299213" bottom="0.74803149606299213" header="0.31496062992125984" footer="0.31496062992125984"/>
  <pageSetup paperSize="9" scale="63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MSPhotoEd.3" shapeId="1638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152400</xdr:colOff>
                <xdr:row>3</xdr:row>
                <xdr:rowOff>152400</xdr:rowOff>
              </to>
            </anchor>
          </objectPr>
        </oleObject>
      </mc:Choice>
      <mc:Fallback>
        <oleObject progId="MSPhotoEd.3" shapeId="1638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BR108"/>
  <sheetViews>
    <sheetView showGridLines="0" tabSelected="1" topLeftCell="A27" zoomScale="80" zoomScaleNormal="80" workbookViewId="0">
      <pane xSplit="1" topLeftCell="B1" activePane="topRight" state="frozen"/>
      <selection pane="topRight" activeCell="D52" sqref="D52"/>
    </sheetView>
  </sheetViews>
  <sheetFormatPr baseColWidth="10" defaultColWidth="11.42578125" defaultRowHeight="15"/>
  <cols>
    <col min="1" max="1" width="45.28515625" customWidth="1"/>
    <col min="2" max="2" width="9.7109375" customWidth="1"/>
    <col min="3" max="3" width="10.5703125" customWidth="1"/>
    <col min="4" max="4" width="14.42578125" customWidth="1"/>
    <col min="5" max="5" width="9.7109375" customWidth="1"/>
    <col min="6" max="6" width="11.28515625" customWidth="1"/>
    <col min="7" max="8" width="9.7109375" customWidth="1"/>
    <col min="9" max="21" width="14.5703125" customWidth="1"/>
    <col min="22" max="38" width="9.7109375" customWidth="1"/>
    <col min="43" max="58" width="11.42578125" customWidth="1"/>
  </cols>
  <sheetData>
    <row r="4" spans="1:41">
      <c r="E4" s="17"/>
    </row>
    <row r="5" spans="1:41">
      <c r="E5" s="19"/>
      <c r="F5" s="19"/>
      <c r="G5" s="19"/>
      <c r="H5" s="19"/>
      <c r="I5" s="19"/>
    </row>
    <row r="6" spans="1:41">
      <c r="A6" s="40" t="s">
        <v>59</v>
      </c>
      <c r="E6" s="19"/>
      <c r="F6" s="19"/>
      <c r="G6" s="19"/>
      <c r="H6" s="19"/>
      <c r="I6" s="19"/>
    </row>
    <row r="7" spans="1:41">
      <c r="E7" s="19"/>
      <c r="F7" s="19"/>
      <c r="G7" s="19"/>
      <c r="H7" s="19"/>
      <c r="I7" s="19"/>
    </row>
    <row r="8" spans="1:41">
      <c r="A8" s="1" t="s">
        <v>31</v>
      </c>
    </row>
    <row r="9" spans="1:41" ht="7.5" customHeight="1" thickBot="1">
      <c r="A9" s="1"/>
    </row>
    <row r="10" spans="1:41" ht="17.25" customHeight="1">
      <c r="A10" s="66"/>
      <c r="B10" s="126" t="s">
        <v>66</v>
      </c>
      <c r="C10" s="127"/>
      <c r="D10" s="127"/>
      <c r="E10" s="128"/>
      <c r="F10" s="126" t="s">
        <v>69</v>
      </c>
      <c r="G10" s="127"/>
      <c r="H10" s="127"/>
      <c r="I10" s="128"/>
      <c r="J10" s="112" t="s">
        <v>77</v>
      </c>
      <c r="K10" s="113"/>
      <c r="L10" s="113"/>
      <c r="M10" s="114"/>
      <c r="N10" s="112" t="s">
        <v>80</v>
      </c>
      <c r="O10" s="113"/>
      <c r="P10" s="113"/>
      <c r="Q10" s="114"/>
      <c r="R10" s="112" t="s">
        <v>83</v>
      </c>
      <c r="S10" s="113"/>
      <c r="T10" s="113"/>
      <c r="U10" s="114"/>
      <c r="V10" s="112" t="s">
        <v>84</v>
      </c>
      <c r="W10" s="113"/>
      <c r="X10" s="113"/>
      <c r="Y10" s="114"/>
      <c r="Z10" s="112" t="s">
        <v>85</v>
      </c>
      <c r="AA10" s="113"/>
      <c r="AB10" s="113"/>
      <c r="AC10" s="114"/>
      <c r="AD10" s="112" t="s">
        <v>92</v>
      </c>
      <c r="AE10" s="113"/>
      <c r="AF10" s="113"/>
      <c r="AG10" s="114"/>
      <c r="AH10" s="112" t="s">
        <v>94</v>
      </c>
      <c r="AI10" s="113"/>
      <c r="AJ10" s="113"/>
      <c r="AK10" s="114"/>
      <c r="AL10" s="112" t="s">
        <v>106</v>
      </c>
      <c r="AM10" s="113"/>
      <c r="AN10" s="113"/>
      <c r="AO10" s="114"/>
    </row>
    <row r="11" spans="1:41" ht="45" customHeight="1">
      <c r="A11" s="66"/>
      <c r="B11" s="28" t="s">
        <v>21</v>
      </c>
      <c r="C11" s="41" t="s">
        <v>2</v>
      </c>
      <c r="D11" s="41" t="s">
        <v>18</v>
      </c>
      <c r="E11" s="29" t="s">
        <v>68</v>
      </c>
      <c r="F11" s="28" t="s">
        <v>21</v>
      </c>
      <c r="G11" s="41" t="s">
        <v>2</v>
      </c>
      <c r="H11" s="41" t="s">
        <v>18</v>
      </c>
      <c r="I11" s="29" t="s">
        <v>68</v>
      </c>
      <c r="J11" s="28" t="s">
        <v>21</v>
      </c>
      <c r="K11" s="41" t="s">
        <v>2</v>
      </c>
      <c r="L11" s="41" t="s">
        <v>18</v>
      </c>
      <c r="M11" s="29" t="s">
        <v>68</v>
      </c>
      <c r="N11" s="28" t="s">
        <v>21</v>
      </c>
      <c r="O11" s="41" t="s">
        <v>2</v>
      </c>
      <c r="P11" s="41" t="s">
        <v>18</v>
      </c>
      <c r="Q11" s="29" t="s">
        <v>68</v>
      </c>
      <c r="R11" s="28" t="s">
        <v>21</v>
      </c>
      <c r="S11" s="41" t="s">
        <v>2</v>
      </c>
      <c r="T11" s="41" t="s">
        <v>18</v>
      </c>
      <c r="U11" s="29" t="s">
        <v>68</v>
      </c>
      <c r="V11" s="28" t="s">
        <v>21</v>
      </c>
      <c r="W11" s="41" t="s">
        <v>2</v>
      </c>
      <c r="X11" s="41" t="s">
        <v>18</v>
      </c>
      <c r="Y11" s="29" t="s">
        <v>68</v>
      </c>
      <c r="Z11" s="28" t="s">
        <v>21</v>
      </c>
      <c r="AA11" s="41" t="s">
        <v>2</v>
      </c>
      <c r="AB11" s="41" t="s">
        <v>18</v>
      </c>
      <c r="AC11" s="29" t="s">
        <v>68</v>
      </c>
      <c r="AD11" s="28" t="s">
        <v>21</v>
      </c>
      <c r="AE11" s="41" t="s">
        <v>2</v>
      </c>
      <c r="AF11" s="41" t="s">
        <v>18</v>
      </c>
      <c r="AG11" s="29" t="s">
        <v>68</v>
      </c>
      <c r="AH11" s="28" t="s">
        <v>21</v>
      </c>
      <c r="AI11" s="41" t="s">
        <v>2</v>
      </c>
      <c r="AJ11" s="41" t="s">
        <v>18</v>
      </c>
      <c r="AK11" s="29" t="s">
        <v>68</v>
      </c>
      <c r="AL11" s="28" t="s">
        <v>21</v>
      </c>
      <c r="AM11" s="41" t="s">
        <v>2</v>
      </c>
      <c r="AN11" s="41" t="s">
        <v>18</v>
      </c>
      <c r="AO11" s="29" t="s">
        <v>68</v>
      </c>
    </row>
    <row r="12" spans="1:41" ht="15" customHeight="1">
      <c r="A12" s="39" t="s">
        <v>67</v>
      </c>
      <c r="B12" s="60">
        <v>770</v>
      </c>
      <c r="C12" s="61">
        <v>70</v>
      </c>
      <c r="D12" s="32">
        <v>21.25</v>
      </c>
      <c r="E12" s="35">
        <v>333.9</v>
      </c>
      <c r="F12" s="62">
        <v>803</v>
      </c>
      <c r="G12" s="32">
        <v>73</v>
      </c>
      <c r="H12" s="32">
        <v>22.15</v>
      </c>
      <c r="I12" s="63">
        <v>333.9</v>
      </c>
      <c r="J12" s="93">
        <v>827.2</v>
      </c>
      <c r="K12" s="94">
        <v>75.2</v>
      </c>
      <c r="L12" s="94">
        <v>22.8</v>
      </c>
      <c r="M12" s="95">
        <v>350</v>
      </c>
      <c r="N12" s="93">
        <v>827.2</v>
      </c>
      <c r="O12" s="94">
        <v>75.2</v>
      </c>
      <c r="P12" s="94">
        <v>22.8</v>
      </c>
      <c r="Q12" s="95">
        <v>350</v>
      </c>
      <c r="R12" s="93">
        <v>827.2</v>
      </c>
      <c r="S12" s="94">
        <v>75.2</v>
      </c>
      <c r="T12" s="94">
        <v>22.8</v>
      </c>
      <c r="U12" s="95">
        <v>350</v>
      </c>
      <c r="V12" s="93">
        <v>827.2</v>
      </c>
      <c r="W12" s="94">
        <v>75.2</v>
      </c>
      <c r="X12" s="94">
        <v>22.8</v>
      </c>
      <c r="Y12" s="95">
        <v>350</v>
      </c>
      <c r="Z12" s="93">
        <v>827.2</v>
      </c>
      <c r="AA12" s="94">
        <v>75.2</v>
      </c>
      <c r="AB12" s="94">
        <v>22.8</v>
      </c>
      <c r="AC12" s="95">
        <v>350</v>
      </c>
      <c r="AD12" s="95">
        <v>925.1</v>
      </c>
      <c r="AE12" s="95">
        <v>84.1</v>
      </c>
      <c r="AF12" s="95">
        <v>30</v>
      </c>
      <c r="AG12" s="95">
        <v>365</v>
      </c>
      <c r="AH12" s="95">
        <v>950.4</v>
      </c>
      <c r="AI12" s="95">
        <v>86.4</v>
      </c>
      <c r="AJ12" s="95">
        <v>30.75</v>
      </c>
      <c r="AK12" s="95">
        <v>365</v>
      </c>
      <c r="AL12" s="95">
        <v>950.4</v>
      </c>
      <c r="AM12" s="95">
        <v>86.4</v>
      </c>
      <c r="AN12" s="95">
        <v>30.75</v>
      </c>
      <c r="AO12" s="95">
        <v>374.4</v>
      </c>
    </row>
    <row r="13" spans="1:41" ht="15" customHeight="1">
      <c r="A13" s="39" t="s">
        <v>8</v>
      </c>
      <c r="B13" s="30">
        <v>716.1</v>
      </c>
      <c r="C13" s="31">
        <v>65.099999999999994</v>
      </c>
      <c r="D13" s="31">
        <v>19.8</v>
      </c>
      <c r="E13" s="64" t="s">
        <v>37</v>
      </c>
      <c r="F13" s="62">
        <v>746.9</v>
      </c>
      <c r="G13" s="32">
        <v>67.900000000000006</v>
      </c>
      <c r="H13" s="32">
        <v>20.65</v>
      </c>
      <c r="I13" s="65" t="s">
        <v>37</v>
      </c>
      <c r="J13" s="93">
        <v>754.6</v>
      </c>
      <c r="K13" s="94">
        <v>68.599999999999994</v>
      </c>
      <c r="L13" s="94">
        <v>20.85</v>
      </c>
      <c r="M13" s="96" t="s">
        <v>37</v>
      </c>
      <c r="N13" s="93">
        <v>754.6</v>
      </c>
      <c r="O13" s="94">
        <v>68.599999999999994</v>
      </c>
      <c r="P13" s="94">
        <v>20.85</v>
      </c>
      <c r="Q13" s="96" t="s">
        <v>37</v>
      </c>
      <c r="R13" s="93">
        <v>754.6</v>
      </c>
      <c r="S13" s="94">
        <v>68.599999999999994</v>
      </c>
      <c r="T13" s="94">
        <v>20.85</v>
      </c>
      <c r="U13" s="96" t="s">
        <v>37</v>
      </c>
      <c r="V13" s="93">
        <v>754.6</v>
      </c>
      <c r="W13" s="94">
        <v>68.599999999999994</v>
      </c>
      <c r="X13" s="94">
        <v>20.85</v>
      </c>
      <c r="Y13" s="96" t="s">
        <v>37</v>
      </c>
      <c r="Z13" s="93">
        <v>754.6</v>
      </c>
      <c r="AA13" s="94">
        <v>68.599999999999994</v>
      </c>
      <c r="AB13" s="94">
        <v>20.85</v>
      </c>
      <c r="AC13" s="96" t="s">
        <v>37</v>
      </c>
      <c r="AD13" s="96">
        <v>843.7</v>
      </c>
      <c r="AE13" s="96">
        <v>76.7</v>
      </c>
      <c r="AF13" s="96">
        <v>27.45</v>
      </c>
      <c r="AG13" s="96" t="s">
        <v>37</v>
      </c>
      <c r="AH13" s="96">
        <v>866.8</v>
      </c>
      <c r="AI13" s="96">
        <v>78.8</v>
      </c>
      <c r="AJ13" s="96">
        <v>28.2</v>
      </c>
      <c r="AK13" s="96" t="s">
        <v>37</v>
      </c>
      <c r="AL13" s="96">
        <v>866.8</v>
      </c>
      <c r="AM13" s="96">
        <v>78.8</v>
      </c>
      <c r="AN13" s="96">
        <v>28.2</v>
      </c>
      <c r="AO13" s="96" t="s">
        <v>37</v>
      </c>
    </row>
    <row r="14" spans="1:41" ht="15" customHeight="1">
      <c r="A14" s="39" t="s">
        <v>12</v>
      </c>
      <c r="B14" s="30">
        <v>690.8</v>
      </c>
      <c r="C14" s="31">
        <v>62.8</v>
      </c>
      <c r="D14" s="61">
        <v>19</v>
      </c>
      <c r="E14" s="64" t="s">
        <v>37</v>
      </c>
      <c r="F14" s="62">
        <v>720.5</v>
      </c>
      <c r="G14" s="32">
        <v>65.5</v>
      </c>
      <c r="H14" s="32">
        <v>19.8</v>
      </c>
      <c r="I14" s="65" t="s">
        <v>37</v>
      </c>
      <c r="J14" s="93">
        <v>734.8</v>
      </c>
      <c r="K14" s="94">
        <v>66.8</v>
      </c>
      <c r="L14" s="94">
        <v>20.2</v>
      </c>
      <c r="M14" s="96" t="s">
        <v>37</v>
      </c>
      <c r="N14" s="93">
        <v>734.8</v>
      </c>
      <c r="O14" s="94">
        <v>66.8</v>
      </c>
      <c r="P14" s="94">
        <v>20.2</v>
      </c>
      <c r="Q14" s="96" t="s">
        <v>37</v>
      </c>
      <c r="R14" s="93">
        <v>734.8</v>
      </c>
      <c r="S14" s="94">
        <v>66.8</v>
      </c>
      <c r="T14" s="94">
        <v>20.2</v>
      </c>
      <c r="U14" s="96" t="s">
        <v>37</v>
      </c>
      <c r="V14" s="93">
        <v>734.8</v>
      </c>
      <c r="W14" s="94">
        <v>66.8</v>
      </c>
      <c r="X14" s="94">
        <v>20.2</v>
      </c>
      <c r="Y14" s="96" t="s">
        <v>37</v>
      </c>
      <c r="Z14" s="93">
        <v>734.8</v>
      </c>
      <c r="AA14" s="94">
        <v>66.8</v>
      </c>
      <c r="AB14" s="94">
        <v>20.2</v>
      </c>
      <c r="AC14" s="96" t="s">
        <v>37</v>
      </c>
      <c r="AD14" s="96">
        <v>821.7</v>
      </c>
      <c r="AE14" s="96">
        <v>74.7</v>
      </c>
      <c r="AF14" s="96">
        <v>26.6</v>
      </c>
      <c r="AG14" s="96" t="s">
        <v>37</v>
      </c>
      <c r="AH14" s="96">
        <v>844.8</v>
      </c>
      <c r="AI14" s="96">
        <v>76.8</v>
      </c>
      <c r="AJ14" s="96">
        <v>27.3</v>
      </c>
      <c r="AK14" s="96" t="s">
        <v>37</v>
      </c>
      <c r="AL14" s="96">
        <v>844.8</v>
      </c>
      <c r="AM14" s="96">
        <v>76.8</v>
      </c>
      <c r="AN14" s="96">
        <v>27.3</v>
      </c>
      <c r="AO14" s="96" t="s">
        <v>37</v>
      </c>
    </row>
    <row r="15" spans="1:41" ht="15" customHeight="1">
      <c r="A15" s="39" t="s">
        <v>15</v>
      </c>
      <c r="B15" s="30">
        <v>667.7</v>
      </c>
      <c r="C15" s="31">
        <v>60.7</v>
      </c>
      <c r="D15" s="32">
        <v>18.45</v>
      </c>
      <c r="E15" s="64" t="s">
        <v>37</v>
      </c>
      <c r="F15" s="62">
        <v>696.3</v>
      </c>
      <c r="G15" s="32">
        <v>63.3</v>
      </c>
      <c r="H15" s="32">
        <v>19.25</v>
      </c>
      <c r="I15" s="65" t="s">
        <v>37</v>
      </c>
      <c r="J15" s="93">
        <v>717.2</v>
      </c>
      <c r="K15" s="94">
        <v>65.2</v>
      </c>
      <c r="L15" s="94">
        <v>19.850000000000001</v>
      </c>
      <c r="M15" s="96" t="s">
        <v>37</v>
      </c>
      <c r="N15" s="93">
        <v>717.2</v>
      </c>
      <c r="O15" s="94">
        <v>65.2</v>
      </c>
      <c r="P15" s="94">
        <v>19.850000000000001</v>
      </c>
      <c r="Q15" s="96" t="s">
        <v>37</v>
      </c>
      <c r="R15" s="93">
        <v>717.2</v>
      </c>
      <c r="S15" s="94">
        <v>65.2</v>
      </c>
      <c r="T15" s="94">
        <v>19.850000000000001</v>
      </c>
      <c r="U15" s="96" t="s">
        <v>37</v>
      </c>
      <c r="V15" s="93">
        <v>717.2</v>
      </c>
      <c r="W15" s="94">
        <v>65.2</v>
      </c>
      <c r="X15" s="94">
        <v>19.850000000000001</v>
      </c>
      <c r="Y15" s="96" t="s">
        <v>37</v>
      </c>
      <c r="Z15" s="93">
        <v>717.2</v>
      </c>
      <c r="AA15" s="94">
        <v>65.2</v>
      </c>
      <c r="AB15" s="94">
        <v>19.850000000000001</v>
      </c>
      <c r="AC15" s="96" t="s">
        <v>37</v>
      </c>
      <c r="AD15" s="96">
        <v>801.9</v>
      </c>
      <c r="AE15" s="96">
        <v>72.900000000000006</v>
      </c>
      <c r="AF15" s="96">
        <v>26.1</v>
      </c>
      <c r="AG15" s="96" t="s">
        <v>37</v>
      </c>
      <c r="AH15" s="96">
        <v>822.8</v>
      </c>
      <c r="AI15" s="96">
        <v>74.8</v>
      </c>
      <c r="AJ15" s="96">
        <v>26.8</v>
      </c>
      <c r="AK15" s="96" t="s">
        <v>37</v>
      </c>
      <c r="AL15" s="96">
        <v>822.8</v>
      </c>
      <c r="AM15" s="96">
        <v>74.8</v>
      </c>
      <c r="AN15" s="96">
        <v>26.8</v>
      </c>
      <c r="AO15" s="96" t="s">
        <v>37</v>
      </c>
    </row>
    <row r="16" spans="1:41" ht="15" customHeight="1">
      <c r="A16" t="s">
        <v>107</v>
      </c>
    </row>
    <row r="17" spans="1:70" ht="15" customHeight="1">
      <c r="A17" s="2" t="s">
        <v>104</v>
      </c>
    </row>
    <row r="18" spans="1:70" ht="15" customHeight="1"/>
    <row r="19" spans="1:70" ht="15" customHeight="1" thickBot="1">
      <c r="A19" s="1"/>
    </row>
    <row r="20" spans="1:70">
      <c r="A20" s="44"/>
      <c r="B20" s="112" t="s">
        <v>26</v>
      </c>
      <c r="C20" s="113"/>
      <c r="D20" s="113"/>
      <c r="E20" s="114"/>
      <c r="F20" s="117" t="s">
        <v>27</v>
      </c>
      <c r="G20" s="113"/>
      <c r="H20" s="113"/>
      <c r="I20" s="116"/>
      <c r="J20" s="112" t="s">
        <v>36</v>
      </c>
      <c r="K20" s="113"/>
      <c r="L20" s="113"/>
      <c r="M20" s="114"/>
      <c r="N20" s="117" t="s">
        <v>38</v>
      </c>
      <c r="O20" s="113"/>
      <c r="P20" s="113"/>
      <c r="Q20" s="116"/>
      <c r="R20" s="36" t="s">
        <v>41</v>
      </c>
      <c r="S20" s="117" t="s">
        <v>42</v>
      </c>
      <c r="T20" s="113"/>
      <c r="U20" s="113"/>
      <c r="V20" s="116"/>
      <c r="W20" s="112" t="s">
        <v>44</v>
      </c>
      <c r="X20" s="113"/>
      <c r="Y20" s="113"/>
      <c r="Z20" s="114"/>
      <c r="AA20" s="112" t="s">
        <v>61</v>
      </c>
      <c r="AB20" s="113"/>
      <c r="AC20" s="113"/>
      <c r="AD20" s="116"/>
      <c r="AE20" s="112" t="s">
        <v>66</v>
      </c>
      <c r="AF20" s="113"/>
      <c r="AG20" s="113"/>
      <c r="AH20" s="114"/>
      <c r="AI20" s="112" t="s">
        <v>69</v>
      </c>
      <c r="AJ20" s="113"/>
      <c r="AK20" s="113"/>
      <c r="AL20" s="114"/>
      <c r="AM20" s="112" t="s">
        <v>77</v>
      </c>
      <c r="AN20" s="113"/>
      <c r="AO20" s="113"/>
      <c r="AP20" s="114"/>
      <c r="AQ20" s="112" t="s">
        <v>80</v>
      </c>
      <c r="AR20" s="113"/>
      <c r="AS20" s="113"/>
      <c r="AT20" s="114"/>
      <c r="AU20" s="112" t="s">
        <v>83</v>
      </c>
      <c r="AV20" s="113"/>
      <c r="AW20" s="113"/>
      <c r="AX20" s="114"/>
      <c r="AY20" s="112" t="s">
        <v>84</v>
      </c>
      <c r="AZ20" s="113"/>
      <c r="BA20" s="113"/>
      <c r="BB20" s="114"/>
      <c r="BC20" s="112" t="s">
        <v>85</v>
      </c>
      <c r="BD20" s="113"/>
      <c r="BE20" s="113"/>
      <c r="BF20" s="114"/>
      <c r="BG20" s="112" t="s">
        <v>92</v>
      </c>
      <c r="BH20" s="113"/>
      <c r="BI20" s="113"/>
      <c r="BJ20" s="114"/>
      <c r="BK20" s="112" t="s">
        <v>94</v>
      </c>
      <c r="BL20" s="113"/>
      <c r="BM20" s="113"/>
      <c r="BN20" s="114"/>
      <c r="BO20" s="112" t="s">
        <v>97</v>
      </c>
      <c r="BP20" s="113"/>
      <c r="BQ20" s="113"/>
      <c r="BR20" s="114"/>
    </row>
    <row r="21" spans="1:70" s="45" customFormat="1" ht="45">
      <c r="A21" s="67"/>
      <c r="B21" s="28" t="s">
        <v>21</v>
      </c>
      <c r="C21" s="41" t="s">
        <v>2</v>
      </c>
      <c r="D21" s="41" t="s">
        <v>18</v>
      </c>
      <c r="E21" s="29" t="s">
        <v>65</v>
      </c>
      <c r="F21" s="52" t="s">
        <v>21</v>
      </c>
      <c r="G21" s="41" t="s">
        <v>2</v>
      </c>
      <c r="H21" s="41" t="s">
        <v>18</v>
      </c>
      <c r="I21" s="51" t="s">
        <v>65</v>
      </c>
      <c r="J21" s="28" t="s">
        <v>21</v>
      </c>
      <c r="K21" s="41" t="s">
        <v>2</v>
      </c>
      <c r="L21" s="41" t="s">
        <v>18</v>
      </c>
      <c r="M21" s="29" t="s">
        <v>65</v>
      </c>
      <c r="N21" s="52" t="s">
        <v>21</v>
      </c>
      <c r="O21" s="41" t="s">
        <v>2</v>
      </c>
      <c r="P21" s="41" t="s">
        <v>18</v>
      </c>
      <c r="Q21" s="51" t="s">
        <v>65</v>
      </c>
      <c r="R21" s="37" t="s">
        <v>21</v>
      </c>
      <c r="S21" s="52" t="s">
        <v>21</v>
      </c>
      <c r="T21" s="41" t="s">
        <v>2</v>
      </c>
      <c r="U21" s="41" t="s">
        <v>18</v>
      </c>
      <c r="V21" s="39" t="s">
        <v>65</v>
      </c>
      <c r="W21" s="28" t="s">
        <v>21</v>
      </c>
      <c r="X21" s="41" t="s">
        <v>2</v>
      </c>
      <c r="Y21" s="41" t="s">
        <v>18</v>
      </c>
      <c r="Z21" s="29" t="s">
        <v>65</v>
      </c>
      <c r="AA21" s="28" t="s">
        <v>21</v>
      </c>
      <c r="AB21" s="41" t="s">
        <v>2</v>
      </c>
      <c r="AC21" s="41" t="s">
        <v>18</v>
      </c>
      <c r="AD21" s="51" t="s">
        <v>65</v>
      </c>
      <c r="AE21" s="28" t="s">
        <v>21</v>
      </c>
      <c r="AF21" s="41" t="s">
        <v>2</v>
      </c>
      <c r="AG21" s="41" t="s">
        <v>18</v>
      </c>
      <c r="AH21" s="29" t="s">
        <v>68</v>
      </c>
      <c r="AI21" s="28" t="s">
        <v>21</v>
      </c>
      <c r="AJ21" s="41" t="s">
        <v>2</v>
      </c>
      <c r="AK21" s="41" t="s">
        <v>18</v>
      </c>
      <c r="AL21" s="29" t="s">
        <v>68</v>
      </c>
      <c r="AM21" s="28" t="s">
        <v>21</v>
      </c>
      <c r="AN21" s="41" t="s">
        <v>2</v>
      </c>
      <c r="AO21" s="41" t="s">
        <v>18</v>
      </c>
      <c r="AP21" s="29" t="s">
        <v>68</v>
      </c>
      <c r="AQ21" s="28" t="s">
        <v>21</v>
      </c>
      <c r="AR21" s="41" t="s">
        <v>2</v>
      </c>
      <c r="AS21" s="41" t="s">
        <v>18</v>
      </c>
      <c r="AT21" s="29" t="s">
        <v>68</v>
      </c>
      <c r="AU21" s="28" t="s">
        <v>21</v>
      </c>
      <c r="AV21" s="41" t="s">
        <v>2</v>
      </c>
      <c r="AW21" s="41" t="s">
        <v>18</v>
      </c>
      <c r="AX21" s="29" t="s">
        <v>68</v>
      </c>
      <c r="AY21" s="28" t="s">
        <v>21</v>
      </c>
      <c r="AZ21" s="41" t="s">
        <v>2</v>
      </c>
      <c r="BA21" s="41" t="s">
        <v>18</v>
      </c>
      <c r="BB21" s="29" t="s">
        <v>68</v>
      </c>
      <c r="BC21" s="28" t="s">
        <v>21</v>
      </c>
      <c r="BD21" s="41" t="s">
        <v>2</v>
      </c>
      <c r="BE21" s="41" t="s">
        <v>18</v>
      </c>
      <c r="BF21" s="29" t="s">
        <v>68</v>
      </c>
      <c r="BG21" s="28" t="s">
        <v>21</v>
      </c>
      <c r="BH21" s="41" t="s">
        <v>2</v>
      </c>
      <c r="BI21" s="41" t="s">
        <v>18</v>
      </c>
      <c r="BJ21" s="29" t="s">
        <v>68</v>
      </c>
      <c r="BK21" s="28" t="s">
        <v>21</v>
      </c>
      <c r="BL21" s="41" t="s">
        <v>2</v>
      </c>
      <c r="BM21" s="41" t="s">
        <v>18</v>
      </c>
      <c r="BN21" s="29" t="s">
        <v>68</v>
      </c>
      <c r="BO21" s="28" t="s">
        <v>21</v>
      </c>
      <c r="BP21" s="41" t="s">
        <v>2</v>
      </c>
      <c r="BQ21" s="41" t="s">
        <v>18</v>
      </c>
      <c r="BR21" s="29" t="s">
        <v>68</v>
      </c>
    </row>
    <row r="22" spans="1:70" s="45" customFormat="1">
      <c r="A22" s="39" t="s">
        <v>67</v>
      </c>
      <c r="B22" s="68" t="s">
        <v>37</v>
      </c>
      <c r="C22" s="68" t="s">
        <v>37</v>
      </c>
      <c r="D22" s="68" t="s">
        <v>37</v>
      </c>
      <c r="E22" s="68" t="s">
        <v>37</v>
      </c>
      <c r="F22" s="68" t="s">
        <v>37</v>
      </c>
      <c r="G22" s="68" t="s">
        <v>37</v>
      </c>
      <c r="H22" s="68" t="s">
        <v>37</v>
      </c>
      <c r="I22" s="68" t="s">
        <v>37</v>
      </c>
      <c r="J22" s="68" t="s">
        <v>37</v>
      </c>
      <c r="K22" s="68" t="s">
        <v>37</v>
      </c>
      <c r="L22" s="68" t="s">
        <v>37</v>
      </c>
      <c r="M22" s="68" t="s">
        <v>37</v>
      </c>
      <c r="N22" s="68" t="s">
        <v>37</v>
      </c>
      <c r="O22" s="68" t="s">
        <v>37</v>
      </c>
      <c r="P22" s="68" t="s">
        <v>37</v>
      </c>
      <c r="Q22" s="68" t="s">
        <v>37</v>
      </c>
      <c r="R22" s="68" t="s">
        <v>37</v>
      </c>
      <c r="S22" s="68" t="s">
        <v>37</v>
      </c>
      <c r="T22" s="68" t="s">
        <v>37</v>
      </c>
      <c r="U22" s="68" t="s">
        <v>37</v>
      </c>
      <c r="V22" s="68" t="s">
        <v>37</v>
      </c>
      <c r="W22" s="68" t="s">
        <v>37</v>
      </c>
      <c r="X22" s="68" t="s">
        <v>37</v>
      </c>
      <c r="Y22" s="68" t="s">
        <v>37</v>
      </c>
      <c r="Z22" s="68" t="s">
        <v>37</v>
      </c>
      <c r="AA22" s="68" t="s">
        <v>37</v>
      </c>
      <c r="AB22" s="68" t="s">
        <v>37</v>
      </c>
      <c r="AC22" s="68" t="s">
        <v>37</v>
      </c>
      <c r="AD22" s="68" t="s">
        <v>37</v>
      </c>
      <c r="AE22" s="60">
        <v>770</v>
      </c>
      <c r="AF22" s="61">
        <v>70</v>
      </c>
      <c r="AG22" s="32">
        <v>21.25</v>
      </c>
      <c r="AH22" s="35">
        <v>333.9</v>
      </c>
      <c r="AI22" s="62">
        <v>803</v>
      </c>
      <c r="AJ22" s="62">
        <v>73</v>
      </c>
      <c r="AK22" s="62">
        <v>22.15</v>
      </c>
      <c r="AL22" s="62">
        <v>333.9</v>
      </c>
      <c r="AM22" s="93">
        <v>827.2</v>
      </c>
      <c r="AN22" s="93">
        <v>75.2</v>
      </c>
      <c r="AO22" s="93">
        <v>22.8</v>
      </c>
      <c r="AP22" s="93">
        <v>350</v>
      </c>
      <c r="AQ22" s="93">
        <v>827.2</v>
      </c>
      <c r="AR22" s="93">
        <v>75.2</v>
      </c>
      <c r="AS22" s="93">
        <v>22.8</v>
      </c>
      <c r="AT22" s="93">
        <v>350</v>
      </c>
      <c r="AU22" s="93">
        <v>827.2</v>
      </c>
      <c r="AV22" s="93">
        <v>75.2</v>
      </c>
      <c r="AW22" s="93">
        <v>22.8</v>
      </c>
      <c r="AX22" s="93">
        <v>350</v>
      </c>
      <c r="AY22" s="93">
        <v>827.2</v>
      </c>
      <c r="AZ22" s="93">
        <v>75.2</v>
      </c>
      <c r="BA22" s="93">
        <v>22.8</v>
      </c>
      <c r="BB22" s="93">
        <v>350</v>
      </c>
      <c r="BC22" s="93">
        <v>827.2</v>
      </c>
      <c r="BD22" s="93">
        <v>75.2</v>
      </c>
      <c r="BE22" s="93">
        <v>22.8</v>
      </c>
      <c r="BF22" s="93">
        <v>350</v>
      </c>
      <c r="BG22" s="93">
        <f>84.1*11</f>
        <v>925.09999999999991</v>
      </c>
      <c r="BH22" s="93">
        <v>84.1</v>
      </c>
      <c r="BI22" s="93">
        <v>30</v>
      </c>
      <c r="BJ22" s="93">
        <v>365</v>
      </c>
      <c r="BK22" s="93">
        <v>950.4</v>
      </c>
      <c r="BL22" s="93">
        <v>86.4</v>
      </c>
      <c r="BM22" s="93">
        <v>30.75</v>
      </c>
      <c r="BN22" s="93">
        <v>365</v>
      </c>
      <c r="BO22" s="93">
        <v>950.4</v>
      </c>
      <c r="BP22" s="93">
        <v>86.4</v>
      </c>
      <c r="BQ22" s="93">
        <v>30.75</v>
      </c>
      <c r="BR22" s="93">
        <v>374.4</v>
      </c>
    </row>
    <row r="23" spans="1:70">
      <c r="A23" s="39" t="s">
        <v>3</v>
      </c>
      <c r="B23" s="30">
        <v>574.6</v>
      </c>
      <c r="C23" s="31">
        <v>56.6</v>
      </c>
      <c r="D23" s="31">
        <v>17.2</v>
      </c>
      <c r="E23" s="35">
        <v>287.7</v>
      </c>
      <c r="F23" s="34">
        <v>617.1</v>
      </c>
      <c r="G23" s="31">
        <v>60.4</v>
      </c>
      <c r="H23" s="31">
        <v>18.350000000000001</v>
      </c>
      <c r="I23" s="33">
        <v>290.7</v>
      </c>
      <c r="J23" s="30">
        <v>633.6</v>
      </c>
      <c r="K23" s="31">
        <v>62</v>
      </c>
      <c r="L23" s="31">
        <v>18.850000000000001</v>
      </c>
      <c r="M23" s="35">
        <v>298.5</v>
      </c>
      <c r="N23" s="34">
        <v>643.5</v>
      </c>
      <c r="O23" s="31">
        <v>62.9</v>
      </c>
      <c r="P23" s="32">
        <v>19.149999999999999</v>
      </c>
      <c r="Q23" s="33">
        <v>298.5</v>
      </c>
      <c r="R23" s="38">
        <v>656.7</v>
      </c>
      <c r="S23" s="34">
        <v>679.8</v>
      </c>
      <c r="T23" s="31">
        <v>65.099999999999994</v>
      </c>
      <c r="U23" s="31">
        <v>19.8</v>
      </c>
      <c r="V23" s="33">
        <v>315.3</v>
      </c>
      <c r="W23" s="30">
        <v>700.7</v>
      </c>
      <c r="X23" s="31">
        <v>67.099999999999994</v>
      </c>
      <c r="Y23" s="31">
        <v>20.399999999999999</v>
      </c>
      <c r="Z23" s="35">
        <v>324.89999999999998</v>
      </c>
      <c r="AA23" s="30">
        <v>731.5</v>
      </c>
      <c r="AB23" s="31">
        <v>70</v>
      </c>
      <c r="AC23" s="31">
        <v>21.25</v>
      </c>
      <c r="AD23" s="33">
        <v>333.9</v>
      </c>
      <c r="AE23" s="68" t="s">
        <v>37</v>
      </c>
      <c r="AF23" s="69" t="s">
        <v>37</v>
      </c>
      <c r="AG23" s="69" t="s">
        <v>37</v>
      </c>
      <c r="AH23" s="64" t="s">
        <v>37</v>
      </c>
      <c r="AI23" s="62" t="s">
        <v>37</v>
      </c>
      <c r="AJ23" s="62" t="s">
        <v>37</v>
      </c>
      <c r="AK23" s="62" t="s">
        <v>37</v>
      </c>
      <c r="AL23" s="62" t="s">
        <v>37</v>
      </c>
      <c r="AM23" s="93" t="s">
        <v>37</v>
      </c>
      <c r="AN23" s="93" t="s">
        <v>37</v>
      </c>
      <c r="AO23" s="93" t="s">
        <v>37</v>
      </c>
      <c r="AP23" s="93" t="s">
        <v>37</v>
      </c>
      <c r="AQ23" s="93" t="s">
        <v>37</v>
      </c>
      <c r="AR23" s="93" t="s">
        <v>37</v>
      </c>
      <c r="AS23" s="93" t="s">
        <v>37</v>
      </c>
      <c r="AT23" s="93" t="s">
        <v>37</v>
      </c>
      <c r="AU23" s="93" t="s">
        <v>37</v>
      </c>
      <c r="AV23" s="93" t="s">
        <v>37</v>
      </c>
      <c r="AW23" s="93" t="s">
        <v>37</v>
      </c>
      <c r="AX23" s="93" t="s">
        <v>37</v>
      </c>
      <c r="AY23" s="93" t="s">
        <v>37</v>
      </c>
      <c r="AZ23" s="93" t="s">
        <v>37</v>
      </c>
      <c r="BA23" s="93" t="s">
        <v>37</v>
      </c>
      <c r="BB23" s="93" t="s">
        <v>37</v>
      </c>
      <c r="BC23" s="93" t="s">
        <v>37</v>
      </c>
      <c r="BD23" s="93" t="s">
        <v>37</v>
      </c>
      <c r="BE23" s="93" t="s">
        <v>37</v>
      </c>
      <c r="BF23" s="93" t="s">
        <v>37</v>
      </c>
      <c r="BG23" s="93" t="s">
        <v>37</v>
      </c>
      <c r="BH23" s="93" t="s">
        <v>37</v>
      </c>
      <c r="BI23" s="93" t="s">
        <v>37</v>
      </c>
      <c r="BJ23" s="93" t="s">
        <v>37</v>
      </c>
      <c r="BK23" s="93" t="s">
        <v>37</v>
      </c>
      <c r="BL23" s="93" t="s">
        <v>37</v>
      </c>
      <c r="BM23" s="93" t="s">
        <v>37</v>
      </c>
      <c r="BN23" s="93" t="s">
        <v>37</v>
      </c>
      <c r="BO23" s="93" t="s">
        <v>37</v>
      </c>
      <c r="BP23" s="93" t="s">
        <v>37</v>
      </c>
      <c r="BQ23" s="93" t="s">
        <v>37</v>
      </c>
      <c r="BR23" s="93" t="s">
        <v>37</v>
      </c>
    </row>
    <row r="24" spans="1:70">
      <c r="A24" s="39" t="s">
        <v>4</v>
      </c>
      <c r="B24" s="30">
        <v>753.9</v>
      </c>
      <c r="C24" s="31">
        <v>74.400000000000006</v>
      </c>
      <c r="D24" s="31">
        <v>22.7</v>
      </c>
      <c r="E24" s="35">
        <v>402.3</v>
      </c>
      <c r="F24" s="34">
        <v>796.4</v>
      </c>
      <c r="G24" s="31">
        <v>78.2</v>
      </c>
      <c r="H24" s="31">
        <v>23.85</v>
      </c>
      <c r="I24" s="33">
        <v>406.2</v>
      </c>
      <c r="J24" s="30">
        <v>818.4</v>
      </c>
      <c r="K24" s="31">
        <v>80.3</v>
      </c>
      <c r="L24" s="31">
        <v>24.5</v>
      </c>
      <c r="M24" s="35">
        <v>417.3</v>
      </c>
      <c r="N24" s="34">
        <v>830.5</v>
      </c>
      <c r="O24" s="31">
        <v>81.5</v>
      </c>
      <c r="P24" s="32">
        <v>24.85</v>
      </c>
      <c r="Q24" s="33">
        <v>417.3</v>
      </c>
      <c r="R24" s="38">
        <v>847</v>
      </c>
      <c r="S24" s="34">
        <v>874.5</v>
      </c>
      <c r="T24" s="31">
        <v>84.1</v>
      </c>
      <c r="U24" s="32">
        <v>25.65</v>
      </c>
      <c r="V24" s="33">
        <v>440.7</v>
      </c>
      <c r="W24" s="30">
        <v>900.9</v>
      </c>
      <c r="X24" s="31">
        <v>86.6</v>
      </c>
      <c r="Y24" s="31">
        <v>26.4</v>
      </c>
      <c r="Z24" s="35">
        <v>453.9</v>
      </c>
      <c r="AA24" s="30">
        <v>927.3</v>
      </c>
      <c r="AB24" s="31">
        <v>89.2</v>
      </c>
      <c r="AC24" s="31">
        <v>27.15</v>
      </c>
      <c r="AD24" s="33">
        <v>467.1</v>
      </c>
      <c r="AE24" s="68" t="s">
        <v>37</v>
      </c>
      <c r="AF24" s="69" t="s">
        <v>37</v>
      </c>
      <c r="AG24" s="69" t="s">
        <v>37</v>
      </c>
      <c r="AH24" s="64" t="s">
        <v>37</v>
      </c>
      <c r="AI24" s="62" t="s">
        <v>37</v>
      </c>
      <c r="AJ24" s="62" t="s">
        <v>37</v>
      </c>
      <c r="AK24" s="62" t="s">
        <v>37</v>
      </c>
      <c r="AL24" s="62" t="s">
        <v>37</v>
      </c>
      <c r="AM24" s="93" t="s">
        <v>37</v>
      </c>
      <c r="AN24" s="93" t="s">
        <v>37</v>
      </c>
      <c r="AO24" s="93" t="s">
        <v>37</v>
      </c>
      <c r="AP24" s="93" t="s">
        <v>37</v>
      </c>
      <c r="AQ24" s="93" t="s">
        <v>37</v>
      </c>
      <c r="AR24" s="93" t="s">
        <v>37</v>
      </c>
      <c r="AS24" s="93" t="s">
        <v>37</v>
      </c>
      <c r="AT24" s="93" t="s">
        <v>37</v>
      </c>
      <c r="AU24" s="93" t="s">
        <v>37</v>
      </c>
      <c r="AV24" s="93" t="s">
        <v>37</v>
      </c>
      <c r="AW24" s="93" t="s">
        <v>37</v>
      </c>
      <c r="AX24" s="93" t="s">
        <v>37</v>
      </c>
      <c r="AY24" s="93" t="s">
        <v>37</v>
      </c>
      <c r="AZ24" s="93" t="s">
        <v>37</v>
      </c>
      <c r="BA24" s="93" t="s">
        <v>37</v>
      </c>
      <c r="BB24" s="93" t="s">
        <v>37</v>
      </c>
      <c r="BC24" s="93" t="s">
        <v>37</v>
      </c>
      <c r="BD24" s="93" t="s">
        <v>37</v>
      </c>
      <c r="BE24" s="93" t="s">
        <v>37</v>
      </c>
      <c r="BF24" s="93" t="s">
        <v>37</v>
      </c>
      <c r="BG24" s="93" t="s">
        <v>37</v>
      </c>
      <c r="BH24" s="93" t="s">
        <v>37</v>
      </c>
      <c r="BI24" s="93" t="s">
        <v>37</v>
      </c>
      <c r="BJ24" s="93" t="s">
        <v>37</v>
      </c>
      <c r="BK24" s="93" t="s">
        <v>37</v>
      </c>
      <c r="BL24" s="93" t="s">
        <v>37</v>
      </c>
      <c r="BM24" s="93" t="s">
        <v>37</v>
      </c>
      <c r="BN24" s="93" t="s">
        <v>37</v>
      </c>
      <c r="BO24" s="93" t="s">
        <v>37</v>
      </c>
      <c r="BP24" s="93" t="s">
        <v>37</v>
      </c>
      <c r="BQ24" s="93" t="s">
        <v>37</v>
      </c>
      <c r="BR24" s="93" t="s">
        <v>37</v>
      </c>
    </row>
    <row r="25" spans="1:70">
      <c r="A25" s="39" t="s">
        <v>5</v>
      </c>
      <c r="B25" s="30">
        <v>929.9</v>
      </c>
      <c r="C25" s="31">
        <v>91.7</v>
      </c>
      <c r="D25" s="31">
        <v>27.9</v>
      </c>
      <c r="E25" s="35">
        <v>516.9</v>
      </c>
      <c r="F25" s="34">
        <v>972.4</v>
      </c>
      <c r="G25" s="31">
        <v>95.5</v>
      </c>
      <c r="H25" s="31">
        <v>29.05</v>
      </c>
      <c r="I25" s="33">
        <v>522</v>
      </c>
      <c r="J25" s="30">
        <v>998.8</v>
      </c>
      <c r="K25" s="31">
        <v>98.1</v>
      </c>
      <c r="L25" s="31">
        <v>29.8</v>
      </c>
      <c r="M25" s="35">
        <v>536.1</v>
      </c>
      <c r="N25" s="34">
        <v>1014.2</v>
      </c>
      <c r="O25" s="31">
        <v>99.6</v>
      </c>
      <c r="P25" s="32">
        <v>30.25</v>
      </c>
      <c r="Q25" s="33">
        <v>536.1</v>
      </c>
      <c r="R25" s="38">
        <v>1034</v>
      </c>
      <c r="S25" s="34">
        <v>1061.5</v>
      </c>
      <c r="T25" s="31">
        <v>102.3</v>
      </c>
      <c r="U25" s="32">
        <v>31.05</v>
      </c>
      <c r="V25" s="33">
        <v>566.1</v>
      </c>
      <c r="W25" s="30">
        <v>1093.4000000000001</v>
      </c>
      <c r="X25" s="31">
        <v>105.4</v>
      </c>
      <c r="Y25" s="31">
        <v>32</v>
      </c>
      <c r="Z25" s="35">
        <v>583.20000000000005</v>
      </c>
      <c r="AA25" s="30">
        <v>1125.3</v>
      </c>
      <c r="AB25" s="31">
        <v>107.8</v>
      </c>
      <c r="AC25" s="31">
        <v>32.950000000000003</v>
      </c>
      <c r="AD25" s="33">
        <v>600.29999999999995</v>
      </c>
      <c r="AE25" s="68" t="s">
        <v>37</v>
      </c>
      <c r="AF25" s="69" t="s">
        <v>37</v>
      </c>
      <c r="AG25" s="69" t="s">
        <v>37</v>
      </c>
      <c r="AH25" s="64" t="s">
        <v>37</v>
      </c>
      <c r="AI25" s="62" t="s">
        <v>37</v>
      </c>
      <c r="AJ25" s="62" t="s">
        <v>37</v>
      </c>
      <c r="AK25" s="62" t="s">
        <v>37</v>
      </c>
      <c r="AL25" s="62" t="s">
        <v>37</v>
      </c>
      <c r="AM25" s="93" t="s">
        <v>37</v>
      </c>
      <c r="AN25" s="93" t="s">
        <v>37</v>
      </c>
      <c r="AO25" s="93" t="s">
        <v>37</v>
      </c>
      <c r="AP25" s="93" t="s">
        <v>37</v>
      </c>
      <c r="AQ25" s="93" t="s">
        <v>37</v>
      </c>
      <c r="AR25" s="93" t="s">
        <v>37</v>
      </c>
      <c r="AS25" s="93" t="s">
        <v>37</v>
      </c>
      <c r="AT25" s="93" t="s">
        <v>37</v>
      </c>
      <c r="AU25" s="93" t="s">
        <v>37</v>
      </c>
      <c r="AV25" s="93" t="s">
        <v>37</v>
      </c>
      <c r="AW25" s="93" t="s">
        <v>37</v>
      </c>
      <c r="AX25" s="93" t="s">
        <v>37</v>
      </c>
      <c r="AY25" s="93" t="s">
        <v>37</v>
      </c>
      <c r="AZ25" s="93" t="s">
        <v>37</v>
      </c>
      <c r="BA25" s="93" t="s">
        <v>37</v>
      </c>
      <c r="BB25" s="93" t="s">
        <v>37</v>
      </c>
      <c r="BC25" s="93" t="s">
        <v>37</v>
      </c>
      <c r="BD25" s="93" t="s">
        <v>37</v>
      </c>
      <c r="BE25" s="93" t="s">
        <v>37</v>
      </c>
      <c r="BF25" s="93" t="s">
        <v>37</v>
      </c>
      <c r="BG25" s="93" t="s">
        <v>37</v>
      </c>
      <c r="BH25" s="93" t="s">
        <v>37</v>
      </c>
      <c r="BI25" s="93" t="s">
        <v>37</v>
      </c>
      <c r="BJ25" s="93" t="s">
        <v>37</v>
      </c>
      <c r="BK25" s="93" t="s">
        <v>37</v>
      </c>
      <c r="BL25" s="93" t="s">
        <v>37</v>
      </c>
      <c r="BM25" s="93" t="s">
        <v>37</v>
      </c>
      <c r="BN25" s="93" t="s">
        <v>37</v>
      </c>
      <c r="BO25" s="93" t="s">
        <v>37</v>
      </c>
      <c r="BP25" s="93" t="s">
        <v>37</v>
      </c>
      <c r="BQ25" s="93" t="s">
        <v>37</v>
      </c>
      <c r="BR25" s="93" t="s">
        <v>37</v>
      </c>
    </row>
    <row r="26" spans="1:70">
      <c r="A26" s="39" t="s">
        <v>6</v>
      </c>
      <c r="B26" s="30">
        <v>1112.5</v>
      </c>
      <c r="C26" s="31">
        <v>109.9</v>
      </c>
      <c r="D26" s="31">
        <v>33.4</v>
      </c>
      <c r="E26" s="35">
        <v>631.79999999999995</v>
      </c>
      <c r="F26" s="34">
        <v>1112.5</v>
      </c>
      <c r="G26" s="31">
        <v>109.9</v>
      </c>
      <c r="H26" s="31">
        <v>33.4</v>
      </c>
      <c r="I26" s="33">
        <v>638.1</v>
      </c>
      <c r="J26" s="30">
        <v>1112.5</v>
      </c>
      <c r="K26" s="31">
        <v>109.9</v>
      </c>
      <c r="L26" s="31">
        <v>33.4</v>
      </c>
      <c r="M26" s="35">
        <v>655.5</v>
      </c>
      <c r="N26" s="34">
        <v>1129.7</v>
      </c>
      <c r="O26" s="31">
        <v>111.5</v>
      </c>
      <c r="P26" s="31">
        <v>33.9</v>
      </c>
      <c r="Q26" s="33">
        <v>655.5</v>
      </c>
      <c r="R26" s="38">
        <v>1152.8</v>
      </c>
      <c r="S26" s="34">
        <v>1170.4000000000001</v>
      </c>
      <c r="T26" s="31">
        <v>113.2</v>
      </c>
      <c r="U26" s="31">
        <v>34.4</v>
      </c>
      <c r="V26" s="33">
        <v>692.1</v>
      </c>
      <c r="W26" s="30">
        <v>1170.4000000000001</v>
      </c>
      <c r="X26" s="31">
        <v>113.2</v>
      </c>
      <c r="Y26" s="31">
        <v>34.4</v>
      </c>
      <c r="Z26" s="35">
        <v>712.8</v>
      </c>
      <c r="AA26" s="30">
        <v>1204.5</v>
      </c>
      <c r="AB26" s="31">
        <v>116.5</v>
      </c>
      <c r="AC26" s="31">
        <v>35.4</v>
      </c>
      <c r="AD26" s="33">
        <v>733.5</v>
      </c>
      <c r="AE26" s="68" t="s">
        <v>37</v>
      </c>
      <c r="AF26" s="69" t="s">
        <v>37</v>
      </c>
      <c r="AG26" s="69" t="s">
        <v>37</v>
      </c>
      <c r="AH26" s="64" t="s">
        <v>37</v>
      </c>
      <c r="AI26" s="62" t="s">
        <v>37</v>
      </c>
      <c r="AJ26" s="62" t="s">
        <v>37</v>
      </c>
      <c r="AK26" s="62" t="s">
        <v>37</v>
      </c>
      <c r="AL26" s="62" t="s">
        <v>37</v>
      </c>
      <c r="AM26" s="93" t="s">
        <v>37</v>
      </c>
      <c r="AN26" s="93" t="s">
        <v>37</v>
      </c>
      <c r="AO26" s="93" t="s">
        <v>37</v>
      </c>
      <c r="AP26" s="93" t="s">
        <v>37</v>
      </c>
      <c r="AQ26" s="93" t="s">
        <v>37</v>
      </c>
      <c r="AR26" s="93" t="s">
        <v>37</v>
      </c>
      <c r="AS26" s="93" t="s">
        <v>37</v>
      </c>
      <c r="AT26" s="93" t="s">
        <v>37</v>
      </c>
      <c r="AU26" s="93" t="s">
        <v>37</v>
      </c>
      <c r="AV26" s="93" t="s">
        <v>37</v>
      </c>
      <c r="AW26" s="93" t="s">
        <v>37</v>
      </c>
      <c r="AX26" s="93" t="s">
        <v>37</v>
      </c>
      <c r="AY26" s="93" t="s">
        <v>37</v>
      </c>
      <c r="AZ26" s="93" t="s">
        <v>37</v>
      </c>
      <c r="BA26" s="93" t="s">
        <v>37</v>
      </c>
      <c r="BB26" s="93" t="s">
        <v>37</v>
      </c>
      <c r="BC26" s="93" t="s">
        <v>37</v>
      </c>
      <c r="BD26" s="93" t="s">
        <v>37</v>
      </c>
      <c r="BE26" s="93" t="s">
        <v>37</v>
      </c>
      <c r="BF26" s="93" t="s">
        <v>37</v>
      </c>
      <c r="BG26" s="93" t="s">
        <v>37</v>
      </c>
      <c r="BH26" s="93" t="s">
        <v>37</v>
      </c>
      <c r="BI26" s="93" t="s">
        <v>37</v>
      </c>
      <c r="BJ26" s="93" t="s">
        <v>37</v>
      </c>
      <c r="BK26" s="93" t="s">
        <v>37</v>
      </c>
      <c r="BL26" s="93" t="s">
        <v>37</v>
      </c>
      <c r="BM26" s="93" t="s">
        <v>37</v>
      </c>
      <c r="BN26" s="93" t="s">
        <v>37</v>
      </c>
      <c r="BO26" s="93" t="s">
        <v>37</v>
      </c>
      <c r="BP26" s="93" t="s">
        <v>37</v>
      </c>
      <c r="BQ26" s="93" t="s">
        <v>37</v>
      </c>
      <c r="BR26" s="93" t="s">
        <v>37</v>
      </c>
    </row>
    <row r="27" spans="1:70">
      <c r="A27" s="39" t="s">
        <v>7</v>
      </c>
      <c r="B27" s="30">
        <v>1251.0999999999999</v>
      </c>
      <c r="C27" s="31">
        <v>123.6</v>
      </c>
      <c r="D27" s="31">
        <v>37.6</v>
      </c>
      <c r="E27" s="35">
        <v>708.3</v>
      </c>
      <c r="F27" s="34">
        <v>1251.0999999999999</v>
      </c>
      <c r="G27" s="31">
        <v>123.6</v>
      </c>
      <c r="H27" s="31">
        <v>37.6</v>
      </c>
      <c r="I27" s="33">
        <v>715.5</v>
      </c>
      <c r="J27" s="68" t="s">
        <v>37</v>
      </c>
      <c r="K27" s="69" t="s">
        <v>37</v>
      </c>
      <c r="L27" s="69" t="s">
        <v>37</v>
      </c>
      <c r="M27" s="64" t="s">
        <v>37</v>
      </c>
      <c r="N27" s="70" t="s">
        <v>37</v>
      </c>
      <c r="O27" s="69" t="s">
        <v>37</v>
      </c>
      <c r="P27" s="71" t="s">
        <v>37</v>
      </c>
      <c r="Q27" s="72" t="s">
        <v>37</v>
      </c>
      <c r="R27" s="73" t="s">
        <v>37</v>
      </c>
      <c r="S27" s="70" t="s">
        <v>37</v>
      </c>
      <c r="T27" s="69" t="s">
        <v>37</v>
      </c>
      <c r="U27" s="69" t="s">
        <v>37</v>
      </c>
      <c r="V27" s="72" t="s">
        <v>37</v>
      </c>
      <c r="W27" s="68" t="s">
        <v>37</v>
      </c>
      <c r="X27" s="69" t="s">
        <v>37</v>
      </c>
      <c r="Y27" s="69" t="s">
        <v>37</v>
      </c>
      <c r="Z27" s="64" t="s">
        <v>37</v>
      </c>
      <c r="AA27" s="68" t="s">
        <v>37</v>
      </c>
      <c r="AB27" s="69" t="s">
        <v>37</v>
      </c>
      <c r="AC27" s="69" t="s">
        <v>37</v>
      </c>
      <c r="AD27" s="72" t="s">
        <v>37</v>
      </c>
      <c r="AE27" s="68" t="s">
        <v>37</v>
      </c>
      <c r="AF27" s="69" t="s">
        <v>37</v>
      </c>
      <c r="AG27" s="69" t="s">
        <v>37</v>
      </c>
      <c r="AH27" s="64" t="s">
        <v>37</v>
      </c>
      <c r="AI27" s="62" t="s">
        <v>37</v>
      </c>
      <c r="AJ27" s="62" t="s">
        <v>37</v>
      </c>
      <c r="AK27" s="62" t="s">
        <v>37</v>
      </c>
      <c r="AL27" s="62" t="s">
        <v>37</v>
      </c>
      <c r="AM27" s="93" t="s">
        <v>37</v>
      </c>
      <c r="AN27" s="93" t="s">
        <v>37</v>
      </c>
      <c r="AO27" s="93" t="s">
        <v>37</v>
      </c>
      <c r="AP27" s="93" t="s">
        <v>37</v>
      </c>
      <c r="AQ27" s="93" t="s">
        <v>37</v>
      </c>
      <c r="AR27" s="93" t="s">
        <v>37</v>
      </c>
      <c r="AS27" s="93" t="s">
        <v>37</v>
      </c>
      <c r="AT27" s="93" t="s">
        <v>37</v>
      </c>
      <c r="AU27" s="93" t="s">
        <v>37</v>
      </c>
      <c r="AV27" s="93" t="s">
        <v>37</v>
      </c>
      <c r="AW27" s="93" t="s">
        <v>37</v>
      </c>
      <c r="AX27" s="93" t="s">
        <v>37</v>
      </c>
      <c r="AY27" s="93" t="s">
        <v>37</v>
      </c>
      <c r="AZ27" s="93" t="s">
        <v>37</v>
      </c>
      <c r="BA27" s="93" t="s">
        <v>37</v>
      </c>
      <c r="BB27" s="93" t="s">
        <v>37</v>
      </c>
      <c r="BC27" s="93" t="s">
        <v>37</v>
      </c>
      <c r="BD27" s="93" t="s">
        <v>37</v>
      </c>
      <c r="BE27" s="93" t="s">
        <v>37</v>
      </c>
      <c r="BF27" s="93" t="s">
        <v>37</v>
      </c>
      <c r="BG27" s="93" t="s">
        <v>37</v>
      </c>
      <c r="BH27" s="93" t="s">
        <v>37</v>
      </c>
      <c r="BI27" s="93" t="s">
        <v>37</v>
      </c>
      <c r="BJ27" s="93" t="s">
        <v>37</v>
      </c>
      <c r="BK27" s="93" t="s">
        <v>37</v>
      </c>
      <c r="BL27" s="93" t="s">
        <v>37</v>
      </c>
      <c r="BM27" s="93" t="s">
        <v>37</v>
      </c>
      <c r="BN27" s="93" t="s">
        <v>37</v>
      </c>
      <c r="BO27" s="93" t="s">
        <v>37</v>
      </c>
      <c r="BP27" s="93" t="s">
        <v>37</v>
      </c>
      <c r="BQ27" s="93" t="s">
        <v>37</v>
      </c>
      <c r="BR27" s="93" t="s">
        <v>37</v>
      </c>
    </row>
    <row r="28" spans="1:70">
      <c r="A28" s="39" t="s">
        <v>8</v>
      </c>
      <c r="B28" s="30">
        <v>542.70000000000005</v>
      </c>
      <c r="C28" s="31">
        <v>53.5</v>
      </c>
      <c r="D28" s="31">
        <v>16.3</v>
      </c>
      <c r="E28" s="35">
        <v>287.7</v>
      </c>
      <c r="F28" s="34">
        <v>585</v>
      </c>
      <c r="G28" s="31">
        <v>57.3</v>
      </c>
      <c r="H28" s="31">
        <v>17.45</v>
      </c>
      <c r="I28" s="33">
        <v>290.7</v>
      </c>
      <c r="J28" s="30">
        <v>600.6</v>
      </c>
      <c r="K28" s="31">
        <v>58.8</v>
      </c>
      <c r="L28" s="31">
        <v>17.899999999999999</v>
      </c>
      <c r="M28" s="35">
        <v>298.5</v>
      </c>
      <c r="N28" s="34">
        <v>609.4</v>
      </c>
      <c r="O28" s="31">
        <v>59.7</v>
      </c>
      <c r="P28" s="32">
        <v>18.149999999999999</v>
      </c>
      <c r="Q28" s="33">
        <v>298.5</v>
      </c>
      <c r="R28" s="38">
        <v>621.5</v>
      </c>
      <c r="S28" s="34">
        <v>639.1</v>
      </c>
      <c r="T28" s="31">
        <v>61.4</v>
      </c>
      <c r="U28" s="31">
        <v>18.7</v>
      </c>
      <c r="V28" s="33">
        <v>315.3</v>
      </c>
      <c r="W28" s="30">
        <v>657.8</v>
      </c>
      <c r="X28" s="31">
        <v>63.2</v>
      </c>
      <c r="Y28" s="31">
        <v>19.25</v>
      </c>
      <c r="Z28" s="35">
        <v>324.89999999999998</v>
      </c>
      <c r="AA28" s="30">
        <v>676.5</v>
      </c>
      <c r="AB28" s="31">
        <v>65.099999999999994</v>
      </c>
      <c r="AC28" s="31">
        <v>19.8</v>
      </c>
      <c r="AD28" s="33">
        <v>333.9</v>
      </c>
      <c r="AE28" s="30">
        <v>716.1</v>
      </c>
      <c r="AF28" s="31">
        <v>65.099999999999994</v>
      </c>
      <c r="AG28" s="31">
        <v>19.8</v>
      </c>
      <c r="AH28" s="64" t="s">
        <v>37</v>
      </c>
      <c r="AI28" s="62">
        <v>746.9</v>
      </c>
      <c r="AJ28" s="62">
        <v>67.900000000000006</v>
      </c>
      <c r="AK28" s="62">
        <v>20.65</v>
      </c>
      <c r="AL28" s="62" t="s">
        <v>37</v>
      </c>
      <c r="AM28" s="93">
        <v>754.6</v>
      </c>
      <c r="AN28" s="93">
        <v>68.599999999999994</v>
      </c>
      <c r="AO28" s="93">
        <v>20.85</v>
      </c>
      <c r="AP28" s="93" t="s">
        <v>37</v>
      </c>
      <c r="AQ28" s="93">
        <v>754.6</v>
      </c>
      <c r="AR28" s="93">
        <v>68.599999999999994</v>
      </c>
      <c r="AS28" s="93">
        <v>20.85</v>
      </c>
      <c r="AT28" s="93" t="s">
        <v>37</v>
      </c>
      <c r="AU28" s="93">
        <v>754.6</v>
      </c>
      <c r="AV28" s="93">
        <v>68.599999999999994</v>
      </c>
      <c r="AW28" s="93">
        <v>20.85</v>
      </c>
      <c r="AX28" s="93" t="s">
        <v>37</v>
      </c>
      <c r="AY28" s="93">
        <v>754.6</v>
      </c>
      <c r="AZ28" s="93">
        <v>68.599999999999994</v>
      </c>
      <c r="BA28" s="93">
        <v>20.85</v>
      </c>
      <c r="BB28" s="93" t="s">
        <v>37</v>
      </c>
      <c r="BC28" s="93">
        <v>754.6</v>
      </c>
      <c r="BD28" s="93">
        <v>68.599999999999994</v>
      </c>
      <c r="BE28" s="93">
        <v>20.85</v>
      </c>
      <c r="BF28" s="93" t="s">
        <v>37</v>
      </c>
      <c r="BG28" s="102">
        <v>843.7</v>
      </c>
      <c r="BH28" s="93">
        <v>76.7</v>
      </c>
      <c r="BI28" s="93">
        <v>27.45</v>
      </c>
      <c r="BJ28" s="93" t="s">
        <v>37</v>
      </c>
      <c r="BK28" s="93">
        <v>866.8</v>
      </c>
      <c r="BL28" s="93">
        <v>78.8</v>
      </c>
      <c r="BM28" s="93">
        <v>28.2</v>
      </c>
      <c r="BN28" s="93" t="s">
        <v>37</v>
      </c>
      <c r="BO28" s="93">
        <v>866.8</v>
      </c>
      <c r="BP28" s="93">
        <v>78.8</v>
      </c>
      <c r="BQ28" s="93">
        <v>28.2</v>
      </c>
      <c r="BR28" s="93" t="s">
        <v>37</v>
      </c>
    </row>
    <row r="29" spans="1:70">
      <c r="A29" s="39" t="s">
        <v>9</v>
      </c>
      <c r="B29" s="30">
        <v>696.7</v>
      </c>
      <c r="C29" s="31">
        <v>68.7</v>
      </c>
      <c r="D29" s="31">
        <v>20.9</v>
      </c>
      <c r="E29" s="35">
        <v>382.5</v>
      </c>
      <c r="F29" s="34">
        <v>739.2</v>
      </c>
      <c r="G29" s="31">
        <v>72.5</v>
      </c>
      <c r="H29" s="31">
        <v>22.05</v>
      </c>
      <c r="I29" s="33">
        <v>386.4</v>
      </c>
      <c r="J29" s="30">
        <v>759</v>
      </c>
      <c r="K29" s="31">
        <v>74.5</v>
      </c>
      <c r="L29" s="31">
        <v>22.7</v>
      </c>
      <c r="M29" s="35">
        <v>396.9</v>
      </c>
      <c r="N29" s="34">
        <v>770</v>
      </c>
      <c r="O29" s="31">
        <v>75.599999999999994</v>
      </c>
      <c r="P29" s="32">
        <v>23.05</v>
      </c>
      <c r="Q29" s="33">
        <v>396.9</v>
      </c>
      <c r="R29" s="38">
        <v>785.4</v>
      </c>
      <c r="S29" s="34">
        <v>808.5</v>
      </c>
      <c r="T29" s="31">
        <v>77.8</v>
      </c>
      <c r="U29" s="31">
        <v>23.7</v>
      </c>
      <c r="V29" s="33">
        <v>419.1</v>
      </c>
      <c r="W29" s="30">
        <v>832.7</v>
      </c>
      <c r="X29" s="31">
        <v>80.099999999999994</v>
      </c>
      <c r="Y29" s="31">
        <v>24.4</v>
      </c>
      <c r="Z29" s="35">
        <v>431.7</v>
      </c>
      <c r="AA29" s="30">
        <v>856.9</v>
      </c>
      <c r="AB29" s="31">
        <v>82.5</v>
      </c>
      <c r="AC29" s="31">
        <v>25.1</v>
      </c>
      <c r="AD29" s="33">
        <v>444.6</v>
      </c>
      <c r="AE29" s="68" t="s">
        <v>37</v>
      </c>
      <c r="AF29" s="69" t="s">
        <v>37</v>
      </c>
      <c r="AG29" s="69" t="s">
        <v>37</v>
      </c>
      <c r="AH29" s="64" t="s">
        <v>37</v>
      </c>
      <c r="AI29" s="62" t="s">
        <v>37</v>
      </c>
      <c r="AJ29" s="62" t="s">
        <v>37</v>
      </c>
      <c r="AK29" s="62" t="s">
        <v>37</v>
      </c>
      <c r="AL29" s="62" t="s">
        <v>37</v>
      </c>
      <c r="AM29" s="93" t="s">
        <v>37</v>
      </c>
      <c r="AN29" s="93" t="s">
        <v>37</v>
      </c>
      <c r="AO29" s="93" t="s">
        <v>37</v>
      </c>
      <c r="AP29" s="93" t="s">
        <v>37</v>
      </c>
      <c r="AQ29" s="93" t="s">
        <v>37</v>
      </c>
      <c r="AR29" s="93" t="s">
        <v>37</v>
      </c>
      <c r="AS29" s="93" t="s">
        <v>37</v>
      </c>
      <c r="AT29" s="93" t="s">
        <v>37</v>
      </c>
      <c r="AU29" s="93" t="s">
        <v>37</v>
      </c>
      <c r="AV29" s="93" t="s">
        <v>37</v>
      </c>
      <c r="AW29" s="93" t="s">
        <v>37</v>
      </c>
      <c r="AX29" s="93" t="s">
        <v>37</v>
      </c>
      <c r="AY29" s="93" t="s">
        <v>37</v>
      </c>
      <c r="AZ29" s="93" t="s">
        <v>37</v>
      </c>
      <c r="BA29" s="93" t="s">
        <v>37</v>
      </c>
      <c r="BB29" s="93" t="s">
        <v>37</v>
      </c>
      <c r="BC29" s="93" t="s">
        <v>37</v>
      </c>
      <c r="BD29" s="93" t="s">
        <v>37</v>
      </c>
      <c r="BE29" s="93" t="s">
        <v>37</v>
      </c>
      <c r="BF29" s="93" t="s">
        <v>37</v>
      </c>
      <c r="BG29" s="93" t="s">
        <v>37</v>
      </c>
      <c r="BH29" s="93" t="s">
        <v>37</v>
      </c>
      <c r="BI29" s="93" t="s">
        <v>37</v>
      </c>
      <c r="BJ29" s="93" t="s">
        <v>37</v>
      </c>
      <c r="BK29" s="93" t="s">
        <v>37</v>
      </c>
      <c r="BL29" s="93" t="s">
        <v>37</v>
      </c>
      <c r="BM29" s="93" t="s">
        <v>37</v>
      </c>
      <c r="BN29" s="93" t="s">
        <v>37</v>
      </c>
      <c r="BO29" s="93" t="s">
        <v>37</v>
      </c>
      <c r="BP29" s="93" t="s">
        <v>37</v>
      </c>
      <c r="BQ29" s="93" t="s">
        <v>37</v>
      </c>
      <c r="BR29" s="93" t="s">
        <v>37</v>
      </c>
    </row>
    <row r="30" spans="1:70">
      <c r="A30" s="39" t="s">
        <v>10</v>
      </c>
      <c r="B30" s="30">
        <v>836.4</v>
      </c>
      <c r="C30" s="31">
        <v>82.5</v>
      </c>
      <c r="D30" s="31">
        <v>25.1</v>
      </c>
      <c r="E30" s="35">
        <v>498.3</v>
      </c>
      <c r="F30" s="34">
        <v>878.9</v>
      </c>
      <c r="G30" s="31">
        <v>86.3</v>
      </c>
      <c r="H30" s="31">
        <v>26.25</v>
      </c>
      <c r="I30" s="33">
        <v>503.4</v>
      </c>
      <c r="J30" s="30">
        <v>878.9</v>
      </c>
      <c r="K30" s="31">
        <v>86.3</v>
      </c>
      <c r="L30" s="31">
        <v>26.25</v>
      </c>
      <c r="M30" s="35">
        <v>516.9</v>
      </c>
      <c r="N30" s="34">
        <v>892.1</v>
      </c>
      <c r="O30" s="31">
        <v>87.6</v>
      </c>
      <c r="P30" s="32">
        <v>26.65</v>
      </c>
      <c r="Q30" s="33">
        <v>516.9</v>
      </c>
      <c r="R30" s="38">
        <v>909.7</v>
      </c>
      <c r="S30" s="34">
        <v>936.1</v>
      </c>
      <c r="T30" s="31">
        <v>90.1</v>
      </c>
      <c r="U30" s="31">
        <v>27.4</v>
      </c>
      <c r="V30" s="33">
        <v>545.70000000000005</v>
      </c>
      <c r="W30" s="30">
        <v>964.7</v>
      </c>
      <c r="X30" s="31">
        <v>92.8</v>
      </c>
      <c r="Y30" s="31">
        <v>28.2</v>
      </c>
      <c r="Z30" s="35">
        <v>562.20000000000005</v>
      </c>
      <c r="AA30" s="30">
        <v>993.5</v>
      </c>
      <c r="AB30" s="31">
        <v>95.5</v>
      </c>
      <c r="AC30" s="31">
        <v>29</v>
      </c>
      <c r="AD30" s="33">
        <v>578.70000000000005</v>
      </c>
      <c r="AE30" s="68" t="s">
        <v>37</v>
      </c>
      <c r="AF30" s="69" t="s">
        <v>37</v>
      </c>
      <c r="AG30" s="69" t="s">
        <v>37</v>
      </c>
      <c r="AH30" s="64" t="s">
        <v>37</v>
      </c>
      <c r="AI30" s="62" t="s">
        <v>37</v>
      </c>
      <c r="AJ30" s="62" t="s">
        <v>37</v>
      </c>
      <c r="AK30" s="62" t="s">
        <v>37</v>
      </c>
      <c r="AL30" s="62" t="s">
        <v>37</v>
      </c>
      <c r="AM30" s="93" t="s">
        <v>37</v>
      </c>
      <c r="AN30" s="93" t="s">
        <v>37</v>
      </c>
      <c r="AO30" s="93" t="s">
        <v>37</v>
      </c>
      <c r="AP30" s="93" t="s">
        <v>37</v>
      </c>
      <c r="AQ30" s="93" t="s">
        <v>37</v>
      </c>
      <c r="AR30" s="93" t="s">
        <v>37</v>
      </c>
      <c r="AS30" s="93" t="s">
        <v>37</v>
      </c>
      <c r="AT30" s="93" t="s">
        <v>37</v>
      </c>
      <c r="AU30" s="93" t="s">
        <v>37</v>
      </c>
      <c r="AV30" s="93" t="s">
        <v>37</v>
      </c>
      <c r="AW30" s="93" t="s">
        <v>37</v>
      </c>
      <c r="AX30" s="93" t="s">
        <v>37</v>
      </c>
      <c r="AY30" s="93" t="s">
        <v>37</v>
      </c>
      <c r="AZ30" s="93" t="s">
        <v>37</v>
      </c>
      <c r="BA30" s="93" t="s">
        <v>37</v>
      </c>
      <c r="BB30" s="93" t="s">
        <v>37</v>
      </c>
      <c r="BC30" s="93" t="s">
        <v>37</v>
      </c>
      <c r="BD30" s="93" t="s">
        <v>37</v>
      </c>
      <c r="BE30" s="93" t="s">
        <v>37</v>
      </c>
      <c r="BF30" s="93" t="s">
        <v>37</v>
      </c>
      <c r="BG30" s="93" t="s">
        <v>37</v>
      </c>
      <c r="BH30" s="93" t="s">
        <v>37</v>
      </c>
      <c r="BI30" s="93" t="s">
        <v>37</v>
      </c>
      <c r="BJ30" s="93" t="s">
        <v>37</v>
      </c>
      <c r="BK30" s="93" t="s">
        <v>37</v>
      </c>
      <c r="BL30" s="93" t="s">
        <v>37</v>
      </c>
      <c r="BM30" s="93" t="s">
        <v>37</v>
      </c>
      <c r="BN30" s="93" t="s">
        <v>37</v>
      </c>
      <c r="BO30" s="93" t="s">
        <v>37</v>
      </c>
      <c r="BP30" s="93" t="s">
        <v>37</v>
      </c>
      <c r="BQ30" s="93" t="s">
        <v>37</v>
      </c>
      <c r="BR30" s="93" t="s">
        <v>37</v>
      </c>
    </row>
    <row r="31" spans="1:70">
      <c r="A31" s="39" t="s">
        <v>11</v>
      </c>
      <c r="B31" s="30">
        <v>950.8</v>
      </c>
      <c r="C31" s="31">
        <v>93.9</v>
      </c>
      <c r="D31" s="31">
        <v>28.6</v>
      </c>
      <c r="E31" s="35">
        <v>555.29999999999995</v>
      </c>
      <c r="F31" s="34">
        <v>993.3</v>
      </c>
      <c r="G31" s="31">
        <v>97.7</v>
      </c>
      <c r="H31" s="31">
        <v>29.75</v>
      </c>
      <c r="I31" s="33">
        <v>561</v>
      </c>
      <c r="J31" s="68" t="s">
        <v>37</v>
      </c>
      <c r="K31" s="69" t="s">
        <v>37</v>
      </c>
      <c r="L31" s="69" t="s">
        <v>37</v>
      </c>
      <c r="M31" s="64" t="s">
        <v>37</v>
      </c>
      <c r="N31" s="70" t="s">
        <v>37</v>
      </c>
      <c r="O31" s="69" t="s">
        <v>37</v>
      </c>
      <c r="P31" s="71" t="s">
        <v>37</v>
      </c>
      <c r="Q31" s="72" t="s">
        <v>37</v>
      </c>
      <c r="R31" s="73" t="s">
        <v>37</v>
      </c>
      <c r="S31" s="70" t="s">
        <v>37</v>
      </c>
      <c r="T31" s="69" t="s">
        <v>37</v>
      </c>
      <c r="U31" s="69" t="s">
        <v>37</v>
      </c>
      <c r="V31" s="72" t="s">
        <v>37</v>
      </c>
      <c r="W31" s="68" t="s">
        <v>37</v>
      </c>
      <c r="X31" s="69" t="s">
        <v>37</v>
      </c>
      <c r="Y31" s="69" t="s">
        <v>37</v>
      </c>
      <c r="Z31" s="64" t="s">
        <v>37</v>
      </c>
      <c r="AA31" s="68" t="s">
        <v>37</v>
      </c>
      <c r="AB31" s="69" t="s">
        <v>37</v>
      </c>
      <c r="AC31" s="69" t="s">
        <v>37</v>
      </c>
      <c r="AD31" s="72" t="s">
        <v>37</v>
      </c>
      <c r="AE31" s="68" t="s">
        <v>37</v>
      </c>
      <c r="AF31" s="69" t="s">
        <v>37</v>
      </c>
      <c r="AG31" s="69" t="s">
        <v>37</v>
      </c>
      <c r="AH31" s="64" t="s">
        <v>37</v>
      </c>
      <c r="AI31" s="62" t="s">
        <v>37</v>
      </c>
      <c r="AJ31" s="62" t="s">
        <v>37</v>
      </c>
      <c r="AK31" s="62" t="s">
        <v>37</v>
      </c>
      <c r="AL31" s="62" t="s">
        <v>37</v>
      </c>
      <c r="AM31" s="93" t="s">
        <v>37</v>
      </c>
      <c r="AN31" s="93" t="s">
        <v>37</v>
      </c>
      <c r="AO31" s="93" t="s">
        <v>37</v>
      </c>
      <c r="AP31" s="93" t="s">
        <v>37</v>
      </c>
      <c r="AQ31" s="93" t="s">
        <v>37</v>
      </c>
      <c r="AR31" s="93" t="s">
        <v>37</v>
      </c>
      <c r="AS31" s="93" t="s">
        <v>37</v>
      </c>
      <c r="AT31" s="93" t="s">
        <v>37</v>
      </c>
      <c r="AU31" s="93" t="s">
        <v>37</v>
      </c>
      <c r="AV31" s="93" t="s">
        <v>37</v>
      </c>
      <c r="AW31" s="93" t="s">
        <v>37</v>
      </c>
      <c r="AX31" s="93" t="s">
        <v>37</v>
      </c>
      <c r="AY31" s="93" t="s">
        <v>37</v>
      </c>
      <c r="AZ31" s="93" t="s">
        <v>37</v>
      </c>
      <c r="BA31" s="93" t="s">
        <v>37</v>
      </c>
      <c r="BB31" s="93" t="s">
        <v>37</v>
      </c>
      <c r="BC31" s="93" t="s">
        <v>37</v>
      </c>
      <c r="BD31" s="93" t="s">
        <v>37</v>
      </c>
      <c r="BE31" s="93" t="s">
        <v>37</v>
      </c>
      <c r="BF31" s="93" t="s">
        <v>37</v>
      </c>
      <c r="BG31" s="93" t="s">
        <v>37</v>
      </c>
      <c r="BH31" s="93" t="s">
        <v>37</v>
      </c>
      <c r="BI31" s="93" t="s">
        <v>37</v>
      </c>
      <c r="BJ31" s="93" t="s">
        <v>37</v>
      </c>
      <c r="BK31" s="93" t="s">
        <v>37</v>
      </c>
      <c r="BL31" s="93" t="s">
        <v>37</v>
      </c>
      <c r="BM31" s="93" t="s">
        <v>37</v>
      </c>
      <c r="BN31" s="93" t="s">
        <v>37</v>
      </c>
      <c r="BO31" s="93" t="s">
        <v>37</v>
      </c>
      <c r="BP31" s="93" t="s">
        <v>37</v>
      </c>
      <c r="BQ31" s="93" t="s">
        <v>37</v>
      </c>
      <c r="BR31" s="93" t="s">
        <v>37</v>
      </c>
    </row>
    <row r="32" spans="1:70">
      <c r="A32" s="39" t="s">
        <v>12</v>
      </c>
      <c r="B32" s="30">
        <v>529.5</v>
      </c>
      <c r="C32" s="31">
        <v>52.1</v>
      </c>
      <c r="D32" s="31">
        <v>15.8</v>
      </c>
      <c r="E32" s="35">
        <v>287.7</v>
      </c>
      <c r="F32" s="34">
        <v>572</v>
      </c>
      <c r="G32" s="31">
        <v>55.9</v>
      </c>
      <c r="H32" s="31">
        <v>16.95</v>
      </c>
      <c r="I32" s="33">
        <v>290.7</v>
      </c>
      <c r="J32" s="30">
        <v>587.4</v>
      </c>
      <c r="K32" s="31">
        <v>57.4</v>
      </c>
      <c r="L32" s="31">
        <v>17.399999999999999</v>
      </c>
      <c r="M32" s="35">
        <v>298.5</v>
      </c>
      <c r="N32" s="34">
        <v>596.20000000000005</v>
      </c>
      <c r="O32" s="31">
        <v>58.3</v>
      </c>
      <c r="P32" s="32">
        <v>17.649999999999999</v>
      </c>
      <c r="Q32" s="33">
        <v>298.5</v>
      </c>
      <c r="R32" s="38">
        <v>608.29999999999995</v>
      </c>
      <c r="S32" s="34">
        <v>617.1</v>
      </c>
      <c r="T32" s="31">
        <v>59.2</v>
      </c>
      <c r="U32" s="31">
        <v>17.899999999999999</v>
      </c>
      <c r="V32" s="33">
        <v>315.3</v>
      </c>
      <c r="W32" s="30">
        <v>635.79999999999995</v>
      </c>
      <c r="X32" s="31">
        <v>61</v>
      </c>
      <c r="Y32" s="31">
        <v>18.45</v>
      </c>
      <c r="Z32" s="35">
        <v>324.89999999999998</v>
      </c>
      <c r="AA32" s="30">
        <v>654.5</v>
      </c>
      <c r="AB32" s="31">
        <v>62.8</v>
      </c>
      <c r="AC32" s="31">
        <v>19</v>
      </c>
      <c r="AD32" s="33">
        <v>333.9</v>
      </c>
      <c r="AE32" s="30">
        <v>690.8</v>
      </c>
      <c r="AF32" s="31">
        <v>62.8</v>
      </c>
      <c r="AG32" s="61">
        <v>19</v>
      </c>
      <c r="AH32" s="64" t="s">
        <v>37</v>
      </c>
      <c r="AI32" s="62">
        <v>720.5</v>
      </c>
      <c r="AJ32" s="62">
        <v>65.5</v>
      </c>
      <c r="AK32" s="62">
        <v>19.8</v>
      </c>
      <c r="AL32" s="62" t="s">
        <v>37</v>
      </c>
      <c r="AM32" s="93">
        <v>734.8</v>
      </c>
      <c r="AN32" s="93">
        <v>66.8</v>
      </c>
      <c r="AO32" s="93">
        <v>20.2</v>
      </c>
      <c r="AP32" s="93" t="s">
        <v>37</v>
      </c>
      <c r="AQ32" s="93">
        <v>734.8</v>
      </c>
      <c r="AR32" s="93">
        <v>66.8</v>
      </c>
      <c r="AS32" s="93">
        <v>20.2</v>
      </c>
      <c r="AT32" s="93" t="s">
        <v>37</v>
      </c>
      <c r="AU32" s="93">
        <v>734.8</v>
      </c>
      <c r="AV32" s="93">
        <v>66.8</v>
      </c>
      <c r="AW32" s="93">
        <v>20.2</v>
      </c>
      <c r="AX32" s="93" t="s">
        <v>37</v>
      </c>
      <c r="AY32" s="93">
        <v>734.8</v>
      </c>
      <c r="AZ32" s="93">
        <v>66.8</v>
      </c>
      <c r="BA32" s="93">
        <v>20.2</v>
      </c>
      <c r="BB32" s="93" t="s">
        <v>37</v>
      </c>
      <c r="BC32" s="93">
        <v>734.8</v>
      </c>
      <c r="BD32" s="93">
        <v>66.8</v>
      </c>
      <c r="BE32" s="93">
        <v>20.2</v>
      </c>
      <c r="BF32" s="93" t="s">
        <v>37</v>
      </c>
      <c r="BG32" s="102">
        <v>821.7</v>
      </c>
      <c r="BH32" s="93">
        <v>74.7</v>
      </c>
      <c r="BI32" s="93">
        <v>26.6</v>
      </c>
      <c r="BJ32" s="93" t="s">
        <v>37</v>
      </c>
      <c r="BK32" s="93">
        <v>844.8</v>
      </c>
      <c r="BL32" s="93">
        <v>76.8</v>
      </c>
      <c r="BM32" s="93">
        <v>27.3</v>
      </c>
      <c r="BN32" s="93" t="s">
        <v>37</v>
      </c>
      <c r="BO32" s="93">
        <v>844.8</v>
      </c>
      <c r="BP32" s="93">
        <v>76.8</v>
      </c>
      <c r="BQ32" s="93">
        <v>27.3</v>
      </c>
      <c r="BR32" s="93" t="s">
        <v>37</v>
      </c>
    </row>
    <row r="33" spans="1:70">
      <c r="A33" s="39" t="s">
        <v>13</v>
      </c>
      <c r="B33" s="30">
        <v>661.5</v>
      </c>
      <c r="C33" s="31">
        <v>65.2</v>
      </c>
      <c r="D33" s="31">
        <v>19.8</v>
      </c>
      <c r="E33" s="35">
        <v>363.9</v>
      </c>
      <c r="F33" s="34">
        <v>704</v>
      </c>
      <c r="G33" s="31">
        <v>69</v>
      </c>
      <c r="H33" s="31">
        <v>20.95</v>
      </c>
      <c r="I33" s="33">
        <v>367.5</v>
      </c>
      <c r="J33" s="30">
        <v>704</v>
      </c>
      <c r="K33" s="31">
        <v>69</v>
      </c>
      <c r="L33" s="31">
        <v>20.95</v>
      </c>
      <c r="M33" s="35">
        <v>377.4</v>
      </c>
      <c r="N33" s="34">
        <v>715</v>
      </c>
      <c r="O33" s="31">
        <v>70</v>
      </c>
      <c r="P33" s="32">
        <v>21.25</v>
      </c>
      <c r="Q33" s="33">
        <v>377.4</v>
      </c>
      <c r="R33" s="38">
        <v>729.3</v>
      </c>
      <c r="S33" s="34">
        <v>750.2</v>
      </c>
      <c r="T33" s="31">
        <v>72</v>
      </c>
      <c r="U33" s="32">
        <v>21.85</v>
      </c>
      <c r="V33" s="33">
        <v>398.4</v>
      </c>
      <c r="W33" s="30">
        <v>772.2</v>
      </c>
      <c r="X33" s="31">
        <v>74.2</v>
      </c>
      <c r="Y33" s="31">
        <v>22.5</v>
      </c>
      <c r="Z33" s="35">
        <v>410.4</v>
      </c>
      <c r="AA33" s="30">
        <v>795.3</v>
      </c>
      <c r="AB33" s="31">
        <v>76.400000000000006</v>
      </c>
      <c r="AC33" s="31">
        <v>23.15</v>
      </c>
      <c r="AD33" s="33">
        <v>422.1</v>
      </c>
      <c r="AE33" s="68" t="s">
        <v>37</v>
      </c>
      <c r="AF33" s="69" t="s">
        <v>37</v>
      </c>
      <c r="AG33" s="69" t="s">
        <v>37</v>
      </c>
      <c r="AH33" s="64" t="s">
        <v>37</v>
      </c>
      <c r="AI33" s="62" t="s">
        <v>37</v>
      </c>
      <c r="AJ33" s="62" t="s">
        <v>37</v>
      </c>
      <c r="AK33" s="62" t="s">
        <v>37</v>
      </c>
      <c r="AL33" s="62" t="s">
        <v>37</v>
      </c>
      <c r="AM33" s="93" t="s">
        <v>37</v>
      </c>
      <c r="AN33" s="93" t="s">
        <v>37</v>
      </c>
      <c r="AO33" s="93" t="s">
        <v>37</v>
      </c>
      <c r="AP33" s="93" t="s">
        <v>37</v>
      </c>
      <c r="AQ33" s="93" t="s">
        <v>37</v>
      </c>
      <c r="AR33" s="93" t="s">
        <v>37</v>
      </c>
      <c r="AS33" s="93" t="s">
        <v>37</v>
      </c>
      <c r="AT33" s="93" t="s">
        <v>37</v>
      </c>
      <c r="AU33" s="93" t="s">
        <v>37</v>
      </c>
      <c r="AV33" s="93" t="s">
        <v>37</v>
      </c>
      <c r="AW33" s="93" t="s">
        <v>37</v>
      </c>
      <c r="AX33" s="93" t="s">
        <v>37</v>
      </c>
      <c r="AY33" s="93" t="s">
        <v>37</v>
      </c>
      <c r="AZ33" s="93" t="s">
        <v>37</v>
      </c>
      <c r="BA33" s="93" t="s">
        <v>37</v>
      </c>
      <c r="BB33" s="93" t="s">
        <v>37</v>
      </c>
      <c r="BC33" s="93" t="s">
        <v>37</v>
      </c>
      <c r="BD33" s="93" t="s">
        <v>37</v>
      </c>
      <c r="BE33" s="93" t="s">
        <v>37</v>
      </c>
      <c r="BF33" s="93" t="s">
        <v>37</v>
      </c>
      <c r="BG33" s="93" t="s">
        <v>37</v>
      </c>
      <c r="BH33" s="93" t="s">
        <v>37</v>
      </c>
      <c r="BI33" s="93" t="s">
        <v>37</v>
      </c>
      <c r="BJ33" s="93" t="s">
        <v>37</v>
      </c>
      <c r="BK33" s="93" t="s">
        <v>37</v>
      </c>
      <c r="BL33" s="93" t="s">
        <v>37</v>
      </c>
      <c r="BM33" s="93" t="s">
        <v>37</v>
      </c>
      <c r="BN33" s="93" t="s">
        <v>37</v>
      </c>
      <c r="BO33" s="93" t="s">
        <v>37</v>
      </c>
      <c r="BP33" s="93" t="s">
        <v>37</v>
      </c>
      <c r="BQ33" s="93" t="s">
        <v>37</v>
      </c>
      <c r="BR33" s="93" t="s">
        <v>37</v>
      </c>
    </row>
    <row r="34" spans="1:70">
      <c r="A34" s="39" t="s">
        <v>14</v>
      </c>
      <c r="B34" s="30">
        <v>768.2</v>
      </c>
      <c r="C34" s="31">
        <v>75.8</v>
      </c>
      <c r="D34" s="31">
        <v>23.1</v>
      </c>
      <c r="E34" s="35">
        <v>459.3</v>
      </c>
      <c r="F34" s="34">
        <v>810.7</v>
      </c>
      <c r="G34" s="31">
        <v>79.599999999999994</v>
      </c>
      <c r="H34" s="31">
        <v>24.25</v>
      </c>
      <c r="I34" s="33">
        <v>463.8</v>
      </c>
      <c r="J34" s="68" t="s">
        <v>37</v>
      </c>
      <c r="K34" s="69" t="s">
        <v>37</v>
      </c>
      <c r="L34" s="69" t="s">
        <v>37</v>
      </c>
      <c r="M34" s="64" t="s">
        <v>37</v>
      </c>
      <c r="N34" s="70" t="s">
        <v>37</v>
      </c>
      <c r="O34" s="69" t="s">
        <v>37</v>
      </c>
      <c r="P34" s="71" t="s">
        <v>37</v>
      </c>
      <c r="Q34" s="74" t="s">
        <v>37</v>
      </c>
      <c r="R34" s="75" t="s">
        <v>37</v>
      </c>
      <c r="S34" s="70" t="s">
        <v>37</v>
      </c>
      <c r="T34" s="69" t="s">
        <v>37</v>
      </c>
      <c r="U34" s="71" t="s">
        <v>37</v>
      </c>
      <c r="V34" s="72" t="s">
        <v>37</v>
      </c>
      <c r="W34" s="68" t="s">
        <v>37</v>
      </c>
      <c r="X34" s="69" t="s">
        <v>37</v>
      </c>
      <c r="Y34" s="69" t="s">
        <v>37</v>
      </c>
      <c r="Z34" s="64" t="s">
        <v>37</v>
      </c>
      <c r="AA34" s="68" t="s">
        <v>37</v>
      </c>
      <c r="AB34" s="69" t="s">
        <v>37</v>
      </c>
      <c r="AC34" s="69" t="s">
        <v>37</v>
      </c>
      <c r="AD34" s="72" t="s">
        <v>37</v>
      </c>
      <c r="AE34" s="68" t="s">
        <v>37</v>
      </c>
      <c r="AF34" s="69" t="s">
        <v>37</v>
      </c>
      <c r="AG34" s="69" t="s">
        <v>37</v>
      </c>
      <c r="AH34" s="64" t="s">
        <v>37</v>
      </c>
      <c r="AI34" s="62" t="s">
        <v>37</v>
      </c>
      <c r="AJ34" s="62" t="s">
        <v>37</v>
      </c>
      <c r="AK34" s="62" t="s">
        <v>37</v>
      </c>
      <c r="AL34" s="62" t="s">
        <v>37</v>
      </c>
      <c r="AM34" s="93" t="s">
        <v>37</v>
      </c>
      <c r="AN34" s="93" t="s">
        <v>37</v>
      </c>
      <c r="AO34" s="93" t="s">
        <v>37</v>
      </c>
      <c r="AP34" s="93" t="s">
        <v>37</v>
      </c>
      <c r="AQ34" s="93" t="s">
        <v>37</v>
      </c>
      <c r="AR34" s="93" t="s">
        <v>37</v>
      </c>
      <c r="AS34" s="93" t="s">
        <v>37</v>
      </c>
      <c r="AT34" s="93" t="s">
        <v>37</v>
      </c>
      <c r="AU34" s="93" t="s">
        <v>37</v>
      </c>
      <c r="AV34" s="93" t="s">
        <v>37</v>
      </c>
      <c r="AW34" s="93" t="s">
        <v>37</v>
      </c>
      <c r="AX34" s="93" t="s">
        <v>37</v>
      </c>
      <c r="AY34" s="93" t="s">
        <v>37</v>
      </c>
      <c r="AZ34" s="93" t="s">
        <v>37</v>
      </c>
      <c r="BA34" s="93" t="s">
        <v>37</v>
      </c>
      <c r="BB34" s="93" t="s">
        <v>37</v>
      </c>
      <c r="BC34" s="93" t="s">
        <v>37</v>
      </c>
      <c r="BD34" s="93" t="s">
        <v>37</v>
      </c>
      <c r="BE34" s="93" t="s">
        <v>37</v>
      </c>
      <c r="BF34" s="93" t="s">
        <v>37</v>
      </c>
      <c r="BG34" s="93" t="s">
        <v>37</v>
      </c>
      <c r="BH34" s="93" t="s">
        <v>37</v>
      </c>
      <c r="BI34" s="93" t="s">
        <v>37</v>
      </c>
      <c r="BJ34" s="93" t="s">
        <v>37</v>
      </c>
      <c r="BK34" s="93" t="s">
        <v>37</v>
      </c>
      <c r="BL34" s="93" t="s">
        <v>37</v>
      </c>
      <c r="BM34" s="93" t="s">
        <v>37</v>
      </c>
      <c r="BN34" s="93" t="s">
        <v>37</v>
      </c>
      <c r="BO34" s="93" t="s">
        <v>37</v>
      </c>
      <c r="BP34" s="93" t="s">
        <v>37</v>
      </c>
      <c r="BQ34" s="93" t="s">
        <v>37</v>
      </c>
      <c r="BR34" s="93" t="s">
        <v>37</v>
      </c>
    </row>
    <row r="35" spans="1:70">
      <c r="A35" s="39" t="s">
        <v>15</v>
      </c>
      <c r="B35" s="30">
        <v>527.29999999999995</v>
      </c>
      <c r="C35" s="31">
        <v>51.9</v>
      </c>
      <c r="D35" s="31">
        <v>15.8</v>
      </c>
      <c r="E35" s="35">
        <v>287.7</v>
      </c>
      <c r="F35" s="34">
        <v>569.79999999999995</v>
      </c>
      <c r="G35" s="31">
        <v>55.7</v>
      </c>
      <c r="H35" s="31">
        <v>16.95</v>
      </c>
      <c r="I35" s="33">
        <v>290.7</v>
      </c>
      <c r="J35" s="30">
        <v>569.79999999999995</v>
      </c>
      <c r="K35" s="31">
        <v>55.7</v>
      </c>
      <c r="L35" s="31">
        <v>16.95</v>
      </c>
      <c r="M35" s="35">
        <v>298.5</v>
      </c>
      <c r="N35" s="34">
        <v>578.6</v>
      </c>
      <c r="O35" s="31">
        <v>56.5</v>
      </c>
      <c r="P35" s="31">
        <v>17.2</v>
      </c>
      <c r="Q35" s="33">
        <v>298.5</v>
      </c>
      <c r="R35" s="38">
        <v>590.70000000000005</v>
      </c>
      <c r="S35" s="34">
        <v>599.5</v>
      </c>
      <c r="T35" s="31">
        <v>57.3</v>
      </c>
      <c r="U35" s="32">
        <v>17.45</v>
      </c>
      <c r="V35" s="33">
        <v>315.3</v>
      </c>
      <c r="W35" s="30">
        <v>617.1</v>
      </c>
      <c r="X35" s="31">
        <v>59</v>
      </c>
      <c r="Y35" s="32">
        <v>17.95</v>
      </c>
      <c r="Z35" s="35">
        <v>324.89999999999998</v>
      </c>
      <c r="AA35" s="30">
        <v>634.70000000000005</v>
      </c>
      <c r="AB35" s="31">
        <v>60.7</v>
      </c>
      <c r="AC35" s="32">
        <v>18.45</v>
      </c>
      <c r="AD35" s="33">
        <v>333.9</v>
      </c>
      <c r="AE35" s="30">
        <v>667.7</v>
      </c>
      <c r="AF35" s="31">
        <v>60.7</v>
      </c>
      <c r="AG35" s="32">
        <v>18.45</v>
      </c>
      <c r="AH35" s="64" t="s">
        <v>37</v>
      </c>
      <c r="AI35" s="62">
        <v>696.3</v>
      </c>
      <c r="AJ35" s="62">
        <v>63.3</v>
      </c>
      <c r="AK35" s="62">
        <v>19.25</v>
      </c>
      <c r="AL35" s="62" t="s">
        <v>37</v>
      </c>
      <c r="AM35" s="93">
        <v>717.2</v>
      </c>
      <c r="AN35" s="93">
        <v>65.2</v>
      </c>
      <c r="AO35" s="93">
        <v>19.850000000000001</v>
      </c>
      <c r="AP35" s="93" t="s">
        <v>37</v>
      </c>
      <c r="AQ35" s="93">
        <v>717.2</v>
      </c>
      <c r="AR35" s="93">
        <v>65.2</v>
      </c>
      <c r="AS35" s="93">
        <v>19.850000000000001</v>
      </c>
      <c r="AT35" s="93" t="s">
        <v>37</v>
      </c>
      <c r="AU35" s="93">
        <v>717.2</v>
      </c>
      <c r="AV35" s="93">
        <v>65.2</v>
      </c>
      <c r="AW35" s="93">
        <v>19.850000000000001</v>
      </c>
      <c r="AX35" s="93" t="s">
        <v>37</v>
      </c>
      <c r="AY35" s="93">
        <v>717.2</v>
      </c>
      <c r="AZ35" s="93">
        <v>65.2</v>
      </c>
      <c r="BA35" s="93">
        <v>19.850000000000001</v>
      </c>
      <c r="BB35" s="93" t="s">
        <v>37</v>
      </c>
      <c r="BC35" s="93">
        <v>717.2</v>
      </c>
      <c r="BD35" s="93">
        <v>65.2</v>
      </c>
      <c r="BE35" s="93">
        <v>19.850000000000001</v>
      </c>
      <c r="BF35" s="93" t="s">
        <v>37</v>
      </c>
      <c r="BG35" s="102">
        <v>801.9</v>
      </c>
      <c r="BH35" s="93">
        <v>72.900000000000006</v>
      </c>
      <c r="BI35" s="93">
        <v>26.1</v>
      </c>
      <c r="BJ35" s="93" t="s">
        <v>37</v>
      </c>
      <c r="BK35" s="93">
        <v>822.8</v>
      </c>
      <c r="BL35" s="93">
        <v>74.8</v>
      </c>
      <c r="BM35" s="93">
        <v>26.8</v>
      </c>
      <c r="BN35" s="93" t="s">
        <v>37</v>
      </c>
      <c r="BO35" s="93">
        <v>822.8</v>
      </c>
      <c r="BP35" s="93">
        <v>74.8</v>
      </c>
      <c r="BQ35" s="93">
        <v>26.8</v>
      </c>
      <c r="BR35" s="93" t="s">
        <v>37</v>
      </c>
    </row>
    <row r="36" spans="1:70">
      <c r="A36" s="39" t="s">
        <v>16</v>
      </c>
      <c r="B36" s="30">
        <v>594.4</v>
      </c>
      <c r="C36" s="31">
        <v>58.6</v>
      </c>
      <c r="D36" s="31">
        <v>17.8</v>
      </c>
      <c r="E36" s="35">
        <v>344.4</v>
      </c>
      <c r="F36" s="34">
        <v>636.9</v>
      </c>
      <c r="G36" s="31">
        <v>62.4</v>
      </c>
      <c r="H36" s="31">
        <v>18.95</v>
      </c>
      <c r="I36" s="33">
        <v>347.7</v>
      </c>
      <c r="J36" s="76" t="s">
        <v>37</v>
      </c>
      <c r="K36" s="71" t="s">
        <v>37</v>
      </c>
      <c r="L36" s="71" t="s">
        <v>37</v>
      </c>
      <c r="M36" s="65" t="s">
        <v>37</v>
      </c>
      <c r="N36" s="77" t="s">
        <v>37</v>
      </c>
      <c r="O36" s="71" t="s">
        <v>37</v>
      </c>
      <c r="P36" s="71" t="s">
        <v>37</v>
      </c>
      <c r="Q36" s="74" t="s">
        <v>37</v>
      </c>
      <c r="R36" s="75" t="s">
        <v>37</v>
      </c>
      <c r="S36" s="77" t="s">
        <v>37</v>
      </c>
      <c r="T36" s="71" t="s">
        <v>37</v>
      </c>
      <c r="U36" s="71" t="s">
        <v>37</v>
      </c>
      <c r="V36" s="74" t="s">
        <v>37</v>
      </c>
      <c r="W36" s="76" t="s">
        <v>37</v>
      </c>
      <c r="X36" s="71" t="s">
        <v>37</v>
      </c>
      <c r="Y36" s="71" t="s">
        <v>37</v>
      </c>
      <c r="Z36" s="65" t="s">
        <v>37</v>
      </c>
      <c r="AA36" s="76" t="s">
        <v>37</v>
      </c>
      <c r="AB36" s="71" t="s">
        <v>37</v>
      </c>
      <c r="AC36" s="71" t="s">
        <v>37</v>
      </c>
      <c r="AD36" s="74" t="s">
        <v>37</v>
      </c>
      <c r="AE36" s="68" t="s">
        <v>37</v>
      </c>
      <c r="AF36" s="69" t="s">
        <v>37</v>
      </c>
      <c r="AG36" s="69" t="s">
        <v>37</v>
      </c>
      <c r="AH36" s="64" t="s">
        <v>37</v>
      </c>
      <c r="AI36" s="62" t="s">
        <v>37</v>
      </c>
      <c r="AJ36" s="62" t="s">
        <v>37</v>
      </c>
      <c r="AK36" s="62" t="s">
        <v>37</v>
      </c>
      <c r="AL36" s="62" t="s">
        <v>37</v>
      </c>
      <c r="AM36" s="93" t="s">
        <v>37</v>
      </c>
      <c r="AN36" s="93" t="s">
        <v>37</v>
      </c>
      <c r="AO36" s="93" t="s">
        <v>37</v>
      </c>
      <c r="AP36" s="93" t="s">
        <v>37</v>
      </c>
      <c r="AQ36" s="93" t="s">
        <v>37</v>
      </c>
      <c r="AR36" s="93" t="s">
        <v>37</v>
      </c>
      <c r="AS36" s="93" t="s">
        <v>37</v>
      </c>
      <c r="AT36" s="93" t="s">
        <v>37</v>
      </c>
      <c r="AU36" s="93" t="s">
        <v>37</v>
      </c>
      <c r="AV36" s="93" t="s">
        <v>37</v>
      </c>
      <c r="AW36" s="93" t="s">
        <v>37</v>
      </c>
      <c r="AX36" s="93" t="s">
        <v>37</v>
      </c>
      <c r="AY36" s="93" t="s">
        <v>37</v>
      </c>
      <c r="AZ36" s="93" t="s">
        <v>37</v>
      </c>
      <c r="BA36" s="93" t="s">
        <v>37</v>
      </c>
      <c r="BB36" s="93" t="s">
        <v>37</v>
      </c>
      <c r="BC36" s="93" t="s">
        <v>37</v>
      </c>
      <c r="BD36" s="93" t="s">
        <v>37</v>
      </c>
      <c r="BE36" s="93" t="s">
        <v>37</v>
      </c>
      <c r="BF36" s="93" t="s">
        <v>37</v>
      </c>
      <c r="BG36" s="93" t="s">
        <v>37</v>
      </c>
      <c r="BH36" s="93" t="s">
        <v>37</v>
      </c>
      <c r="BI36" s="93" t="s">
        <v>37</v>
      </c>
      <c r="BJ36" s="93" t="s">
        <v>37</v>
      </c>
      <c r="BK36" s="93" t="s">
        <v>37</v>
      </c>
      <c r="BL36" s="93" t="s">
        <v>37</v>
      </c>
      <c r="BM36" s="93" t="s">
        <v>37</v>
      </c>
      <c r="BN36" s="93" t="s">
        <v>37</v>
      </c>
      <c r="BO36" s="93" t="s">
        <v>37</v>
      </c>
      <c r="BP36" s="93" t="s">
        <v>37</v>
      </c>
      <c r="BQ36" s="93" t="s">
        <v>37</v>
      </c>
      <c r="BR36" s="93" t="s">
        <v>37</v>
      </c>
    </row>
    <row r="37" spans="1:70" ht="15.75" thickBot="1">
      <c r="A37" s="39" t="s">
        <v>17</v>
      </c>
      <c r="B37" s="78">
        <v>518.5</v>
      </c>
      <c r="C37" s="79">
        <v>51.1</v>
      </c>
      <c r="D37" s="79">
        <v>15.5</v>
      </c>
      <c r="E37" s="80">
        <v>287.7</v>
      </c>
      <c r="F37" s="81">
        <v>561</v>
      </c>
      <c r="G37" s="79">
        <v>54.9</v>
      </c>
      <c r="H37" s="79">
        <v>16.649999999999999</v>
      </c>
      <c r="I37" s="82">
        <v>290.7</v>
      </c>
      <c r="J37" s="83" t="s">
        <v>37</v>
      </c>
      <c r="K37" s="84" t="s">
        <v>37</v>
      </c>
      <c r="L37" s="84" t="s">
        <v>37</v>
      </c>
      <c r="M37" s="85" t="s">
        <v>37</v>
      </c>
      <c r="N37" s="86" t="s">
        <v>37</v>
      </c>
      <c r="O37" s="84" t="s">
        <v>37</v>
      </c>
      <c r="P37" s="84" t="s">
        <v>37</v>
      </c>
      <c r="Q37" s="87" t="s">
        <v>37</v>
      </c>
      <c r="R37" s="88" t="s">
        <v>37</v>
      </c>
      <c r="S37" s="86" t="s">
        <v>37</v>
      </c>
      <c r="T37" s="84" t="s">
        <v>37</v>
      </c>
      <c r="U37" s="84" t="s">
        <v>37</v>
      </c>
      <c r="V37" s="87" t="s">
        <v>37</v>
      </c>
      <c r="W37" s="83" t="s">
        <v>37</v>
      </c>
      <c r="X37" s="84" t="s">
        <v>37</v>
      </c>
      <c r="Y37" s="84" t="s">
        <v>37</v>
      </c>
      <c r="Z37" s="85" t="s">
        <v>37</v>
      </c>
      <c r="AA37" s="83" t="s">
        <v>37</v>
      </c>
      <c r="AB37" s="84" t="s">
        <v>37</v>
      </c>
      <c r="AC37" s="84" t="s">
        <v>37</v>
      </c>
      <c r="AD37" s="87" t="s">
        <v>37</v>
      </c>
      <c r="AE37" s="89" t="s">
        <v>37</v>
      </c>
      <c r="AF37" s="90" t="s">
        <v>37</v>
      </c>
      <c r="AG37" s="90" t="s">
        <v>37</v>
      </c>
      <c r="AH37" s="91" t="s">
        <v>37</v>
      </c>
      <c r="AI37" s="62" t="s">
        <v>37</v>
      </c>
      <c r="AJ37" s="62" t="s">
        <v>37</v>
      </c>
      <c r="AK37" s="62" t="s">
        <v>37</v>
      </c>
      <c r="AL37" s="62" t="s">
        <v>37</v>
      </c>
      <c r="AM37" s="93" t="s">
        <v>37</v>
      </c>
      <c r="AN37" s="93" t="s">
        <v>37</v>
      </c>
      <c r="AO37" s="93" t="s">
        <v>37</v>
      </c>
      <c r="AP37" s="93" t="s">
        <v>37</v>
      </c>
      <c r="AQ37" s="93" t="s">
        <v>37</v>
      </c>
      <c r="AR37" s="93" t="s">
        <v>37</v>
      </c>
      <c r="AS37" s="93" t="s">
        <v>37</v>
      </c>
      <c r="AT37" s="93" t="s">
        <v>37</v>
      </c>
      <c r="AU37" s="93" t="s">
        <v>37</v>
      </c>
      <c r="AV37" s="93" t="s">
        <v>37</v>
      </c>
      <c r="AW37" s="93" t="s">
        <v>37</v>
      </c>
      <c r="AX37" s="93" t="s">
        <v>37</v>
      </c>
      <c r="AY37" s="93" t="s">
        <v>37</v>
      </c>
      <c r="AZ37" s="93" t="s">
        <v>37</v>
      </c>
      <c r="BA37" s="93" t="s">
        <v>37</v>
      </c>
      <c r="BB37" s="93" t="s">
        <v>37</v>
      </c>
      <c r="BC37" s="93" t="s">
        <v>37</v>
      </c>
      <c r="BD37" s="93" t="s">
        <v>37</v>
      </c>
      <c r="BE37" s="93" t="s">
        <v>37</v>
      </c>
      <c r="BF37" s="93" t="s">
        <v>37</v>
      </c>
      <c r="BG37" s="93" t="s">
        <v>37</v>
      </c>
      <c r="BH37" s="93" t="s">
        <v>37</v>
      </c>
      <c r="BI37" s="93" t="s">
        <v>37</v>
      </c>
      <c r="BJ37" s="93" t="s">
        <v>37</v>
      </c>
      <c r="BK37" s="93" t="s">
        <v>37</v>
      </c>
      <c r="BL37" s="93" t="s">
        <v>37</v>
      </c>
      <c r="BM37" s="93" t="s">
        <v>37</v>
      </c>
      <c r="BN37" s="93" t="s">
        <v>37</v>
      </c>
      <c r="BO37" s="93" t="s">
        <v>37</v>
      </c>
      <c r="BP37" s="93" t="s">
        <v>37</v>
      </c>
      <c r="BQ37" s="93" t="s">
        <v>37</v>
      </c>
      <c r="BR37" s="93" t="s">
        <v>37</v>
      </c>
    </row>
    <row r="38" spans="1:70">
      <c r="A38" s="2" t="s">
        <v>104</v>
      </c>
      <c r="K38" s="46"/>
      <c r="L38" s="46"/>
      <c r="M38" s="46"/>
      <c r="N38" s="46"/>
    </row>
    <row r="40" spans="1:70" ht="22.5" customHeight="1">
      <c r="A40" s="11" t="s">
        <v>33</v>
      </c>
      <c r="B40" s="11"/>
      <c r="C40" s="11"/>
      <c r="D40" s="11"/>
      <c r="E40" s="11"/>
      <c r="S40" s="24"/>
    </row>
    <row r="41" spans="1:70" ht="7.5" customHeight="1">
      <c r="A41" s="11"/>
      <c r="B41" s="11"/>
      <c r="C41" s="11"/>
      <c r="D41" s="11"/>
      <c r="E41" s="11"/>
      <c r="S41" s="24"/>
    </row>
    <row r="42" spans="1:70" ht="24.75" customHeight="1">
      <c r="C42" s="115" t="s">
        <v>28</v>
      </c>
      <c r="D42" s="115" t="s">
        <v>29</v>
      </c>
      <c r="E42" s="115" t="s">
        <v>39</v>
      </c>
      <c r="F42" s="115" t="s">
        <v>40</v>
      </c>
      <c r="G42" s="115" t="s">
        <v>43</v>
      </c>
      <c r="H42" s="115" t="s">
        <v>47</v>
      </c>
      <c r="I42" s="115" t="s">
        <v>60</v>
      </c>
      <c r="J42" s="115" t="s">
        <v>70</v>
      </c>
      <c r="K42" s="115" t="s">
        <v>78</v>
      </c>
      <c r="L42" s="115" t="s">
        <v>81</v>
      </c>
      <c r="M42" s="115" t="s">
        <v>86</v>
      </c>
      <c r="N42" s="115" t="s">
        <v>87</v>
      </c>
      <c r="O42" s="115" t="s">
        <v>88</v>
      </c>
      <c r="P42" s="115" t="s">
        <v>93</v>
      </c>
      <c r="Q42" s="115" t="s">
        <v>96</v>
      </c>
      <c r="R42" s="115" t="s">
        <v>98</v>
      </c>
      <c r="S42" s="24"/>
    </row>
    <row r="43" spans="1:70" ht="13.5" customHeight="1">
      <c r="C43" s="115">
        <v>11.4</v>
      </c>
      <c r="D43" s="115"/>
      <c r="E43" s="115">
        <v>11.4</v>
      </c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24"/>
    </row>
    <row r="44" spans="1:70" ht="32.25" customHeight="1">
      <c r="A44" s="124" t="s">
        <v>45</v>
      </c>
      <c r="B44" s="125"/>
      <c r="C44" s="22">
        <v>11.6</v>
      </c>
      <c r="D44" s="22">
        <v>12</v>
      </c>
      <c r="E44" s="22">
        <v>12.5</v>
      </c>
      <c r="F44" s="22">
        <v>12.7</v>
      </c>
      <c r="G44" s="22">
        <v>13.3</v>
      </c>
      <c r="H44" s="22">
        <v>13.7</v>
      </c>
      <c r="I44" s="22">
        <v>14.1</v>
      </c>
      <c r="J44" s="22">
        <v>14.5</v>
      </c>
      <c r="K44" s="22">
        <v>14.9</v>
      </c>
      <c r="L44" s="22">
        <v>14.9</v>
      </c>
      <c r="M44" s="22">
        <v>14.9</v>
      </c>
      <c r="N44" s="22">
        <v>14.9</v>
      </c>
      <c r="O44" s="22">
        <v>14.9</v>
      </c>
      <c r="P44" s="22">
        <v>19.100000000000001</v>
      </c>
      <c r="Q44" s="22">
        <v>17.350000000000001</v>
      </c>
      <c r="R44" s="22">
        <v>17.350000000000001</v>
      </c>
      <c r="S44" s="24"/>
    </row>
    <row r="45" spans="1:70" ht="33" customHeight="1">
      <c r="A45" s="122" t="s">
        <v>46</v>
      </c>
      <c r="B45" s="123"/>
      <c r="C45" s="22">
        <v>5.8</v>
      </c>
      <c r="D45" s="22">
        <v>6</v>
      </c>
      <c r="E45" s="22">
        <v>6.25</v>
      </c>
      <c r="F45" s="22">
        <v>6.35</v>
      </c>
      <c r="G45" s="22">
        <v>6.65</v>
      </c>
      <c r="H45" s="22">
        <v>6.85</v>
      </c>
      <c r="I45" s="22">
        <v>7.05</v>
      </c>
      <c r="J45" s="22">
        <v>7.25</v>
      </c>
      <c r="K45" s="22">
        <v>7.45</v>
      </c>
      <c r="L45" s="22">
        <v>7.45</v>
      </c>
      <c r="M45" s="22">
        <v>7.45</v>
      </c>
      <c r="N45" s="22">
        <v>7.45</v>
      </c>
      <c r="O45" s="22">
        <v>7.45</v>
      </c>
      <c r="P45" s="22">
        <v>9.5500000000000007</v>
      </c>
      <c r="Q45" s="22">
        <v>8.65</v>
      </c>
      <c r="R45" s="22">
        <v>8.65</v>
      </c>
      <c r="S45" s="24"/>
    </row>
    <row r="46" spans="1:70" ht="33" customHeight="1" thickBot="1">
      <c r="A46" s="124" t="s">
        <v>100</v>
      </c>
      <c r="B46" s="125"/>
      <c r="C46" s="83" t="s">
        <v>37</v>
      </c>
      <c r="D46" s="83" t="s">
        <v>37</v>
      </c>
      <c r="E46" s="83" t="s">
        <v>37</v>
      </c>
      <c r="F46" s="83" t="s">
        <v>37</v>
      </c>
      <c r="G46" s="83" t="s">
        <v>37</v>
      </c>
      <c r="H46" s="83" t="s">
        <v>37</v>
      </c>
      <c r="I46" s="83" t="s">
        <v>37</v>
      </c>
      <c r="J46" s="83" t="s">
        <v>37</v>
      </c>
      <c r="K46" s="83" t="s">
        <v>37</v>
      </c>
      <c r="L46" s="83" t="s">
        <v>37</v>
      </c>
      <c r="M46" s="83" t="s">
        <v>37</v>
      </c>
      <c r="N46" s="83" t="s">
        <v>37</v>
      </c>
      <c r="O46" s="83" t="s">
        <v>37</v>
      </c>
      <c r="P46" s="83" t="s">
        <v>37</v>
      </c>
      <c r="Q46" s="83" t="s">
        <v>37</v>
      </c>
      <c r="R46" s="22">
        <v>19.600000000000001</v>
      </c>
      <c r="S46" s="24"/>
    </row>
    <row r="47" spans="1:70" ht="33" customHeight="1" thickBot="1">
      <c r="A47" s="122" t="s">
        <v>101</v>
      </c>
      <c r="B47" s="123"/>
      <c r="C47" s="83" t="s">
        <v>37</v>
      </c>
      <c r="D47" s="83" t="s">
        <v>37</v>
      </c>
      <c r="E47" s="83" t="s">
        <v>37</v>
      </c>
      <c r="F47" s="83" t="s">
        <v>37</v>
      </c>
      <c r="G47" s="83" t="s">
        <v>37</v>
      </c>
      <c r="H47" s="83" t="s">
        <v>37</v>
      </c>
      <c r="I47" s="83" t="s">
        <v>37</v>
      </c>
      <c r="J47" s="83" t="s">
        <v>37</v>
      </c>
      <c r="K47" s="83" t="s">
        <v>37</v>
      </c>
      <c r="L47" s="83" t="s">
        <v>37</v>
      </c>
      <c r="M47" s="83" t="s">
        <v>37</v>
      </c>
      <c r="N47" s="83" t="s">
        <v>37</v>
      </c>
      <c r="O47" s="83" t="s">
        <v>37</v>
      </c>
      <c r="P47" s="83" t="s">
        <v>37</v>
      </c>
      <c r="Q47" s="83" t="s">
        <v>37</v>
      </c>
      <c r="R47" s="22">
        <v>9.8000000000000007</v>
      </c>
      <c r="S47" s="24"/>
    </row>
    <row r="48" spans="1:70">
      <c r="A48" s="124" t="s">
        <v>0</v>
      </c>
      <c r="B48" s="125"/>
      <c r="C48" s="23">
        <v>1.6</v>
      </c>
      <c r="D48" s="23">
        <v>1.7</v>
      </c>
      <c r="E48" s="23">
        <v>1.7</v>
      </c>
      <c r="F48" s="23">
        <v>1.7</v>
      </c>
      <c r="G48" s="23">
        <v>1.7</v>
      </c>
      <c r="H48" s="23">
        <v>1.7</v>
      </c>
      <c r="I48" s="23">
        <v>1.8</v>
      </c>
      <c r="J48" s="23">
        <v>1.9</v>
      </c>
      <c r="K48" s="23">
        <v>1.9</v>
      </c>
      <c r="L48" s="23">
        <v>1.9</v>
      </c>
      <c r="M48" s="23">
        <v>1.9</v>
      </c>
      <c r="N48" s="23">
        <v>1.9</v>
      </c>
      <c r="O48" s="23">
        <v>1.9</v>
      </c>
      <c r="P48" s="23">
        <v>2.1</v>
      </c>
      <c r="Q48" s="23">
        <v>2.15</v>
      </c>
      <c r="R48" s="23">
        <v>2.15</v>
      </c>
      <c r="S48" s="24"/>
    </row>
    <row r="49" spans="1:19">
      <c r="A49" s="122" t="s">
        <v>1</v>
      </c>
      <c r="B49" s="123"/>
      <c r="C49" s="23">
        <v>1.7</v>
      </c>
      <c r="D49" s="23">
        <v>1.8</v>
      </c>
      <c r="E49" s="23">
        <v>1.9</v>
      </c>
      <c r="F49" s="23">
        <v>1.9</v>
      </c>
      <c r="G49" s="23">
        <v>2</v>
      </c>
      <c r="H49" s="23">
        <v>2</v>
      </c>
      <c r="I49" s="23">
        <v>2</v>
      </c>
      <c r="J49" s="23">
        <v>2</v>
      </c>
      <c r="K49" s="23">
        <v>2</v>
      </c>
      <c r="L49" s="23">
        <v>2</v>
      </c>
      <c r="M49" s="23">
        <v>2</v>
      </c>
      <c r="N49" s="23">
        <v>2</v>
      </c>
      <c r="O49" s="23">
        <v>2</v>
      </c>
      <c r="P49" s="23">
        <v>2.5</v>
      </c>
      <c r="Q49" s="23">
        <v>2.5</v>
      </c>
      <c r="R49" s="23">
        <v>2.5</v>
      </c>
      <c r="S49" s="24"/>
    </row>
    <row r="50" spans="1:19" ht="15.75" thickBot="1">
      <c r="A50" s="122" t="s">
        <v>99</v>
      </c>
      <c r="B50" s="123"/>
      <c r="C50" s="83" t="s">
        <v>37</v>
      </c>
      <c r="D50" s="83" t="s">
        <v>37</v>
      </c>
      <c r="E50" s="83" t="s">
        <v>37</v>
      </c>
      <c r="F50" s="83" t="s">
        <v>37</v>
      </c>
      <c r="G50" s="83" t="s">
        <v>37</v>
      </c>
      <c r="H50" s="83" t="s">
        <v>37</v>
      </c>
      <c r="I50" s="83" t="s">
        <v>37</v>
      </c>
      <c r="J50" s="83" t="s">
        <v>37</v>
      </c>
      <c r="K50" s="83" t="s">
        <v>37</v>
      </c>
      <c r="L50" s="83" t="s">
        <v>37</v>
      </c>
      <c r="M50" s="83" t="s">
        <v>37</v>
      </c>
      <c r="N50" s="83" t="s">
        <v>37</v>
      </c>
      <c r="O50" s="83" t="s">
        <v>37</v>
      </c>
      <c r="P50" s="83" t="s">
        <v>37</v>
      </c>
      <c r="Q50" s="83" t="s">
        <v>37</v>
      </c>
      <c r="R50" s="23">
        <v>10.3</v>
      </c>
      <c r="S50" s="24"/>
    </row>
    <row r="51" spans="1:19" ht="15.75" thickBot="1">
      <c r="A51" s="122" t="s">
        <v>102</v>
      </c>
      <c r="B51" s="123"/>
      <c r="C51" s="83" t="s">
        <v>37</v>
      </c>
      <c r="D51" s="83" t="s">
        <v>37</v>
      </c>
      <c r="E51" s="83" t="s">
        <v>37</v>
      </c>
      <c r="F51" s="83" t="s">
        <v>37</v>
      </c>
      <c r="G51" s="83" t="s">
        <v>37</v>
      </c>
      <c r="H51" s="83" t="s">
        <v>37</v>
      </c>
      <c r="I51" s="83" t="s">
        <v>37</v>
      </c>
      <c r="J51" s="83" t="s">
        <v>37</v>
      </c>
      <c r="K51" s="83" t="s">
        <v>37</v>
      </c>
      <c r="L51" s="83" t="s">
        <v>37</v>
      </c>
      <c r="M51" s="83" t="s">
        <v>37</v>
      </c>
      <c r="N51" s="83" t="s">
        <v>37</v>
      </c>
      <c r="O51" s="83" t="s">
        <v>37</v>
      </c>
      <c r="P51" s="83" t="s">
        <v>37</v>
      </c>
      <c r="Q51" s="83" t="s">
        <v>37</v>
      </c>
      <c r="R51" s="23">
        <v>14.5</v>
      </c>
      <c r="S51" s="24"/>
    </row>
    <row r="52" spans="1:19">
      <c r="A52" t="s">
        <v>95</v>
      </c>
      <c r="S52" s="24"/>
    </row>
    <row r="53" spans="1:19">
      <c r="A53" s="2" t="s">
        <v>104</v>
      </c>
      <c r="S53" s="24"/>
    </row>
    <row r="54" spans="1:19">
      <c r="S54" s="24"/>
    </row>
    <row r="55" spans="1:19" ht="15" customHeight="1">
      <c r="A55" s="11" t="s">
        <v>32</v>
      </c>
      <c r="B55" s="10"/>
      <c r="C55" s="10"/>
      <c r="D55" s="10"/>
      <c r="E55" s="10"/>
      <c r="F55" s="10"/>
      <c r="G55" s="10"/>
      <c r="S55" s="24"/>
    </row>
    <row r="56" spans="1:19" ht="7.5" customHeight="1">
      <c r="A56" s="11"/>
      <c r="B56" s="10"/>
      <c r="C56" s="10"/>
      <c r="D56" s="10"/>
      <c r="E56" s="10"/>
      <c r="F56" s="10"/>
      <c r="G56" s="10"/>
    </row>
    <row r="57" spans="1:19" ht="44.25" customHeight="1">
      <c r="A57" s="47"/>
      <c r="B57" s="41" t="s">
        <v>73</v>
      </c>
      <c r="C57" s="12" t="s">
        <v>19</v>
      </c>
      <c r="D57" s="41" t="s">
        <v>64</v>
      </c>
      <c r="E57" s="41" t="s">
        <v>30</v>
      </c>
      <c r="F57" s="41" t="s">
        <v>20</v>
      </c>
    </row>
    <row r="58" spans="1:19">
      <c r="A58" s="42">
        <v>2000</v>
      </c>
      <c r="B58" s="20">
        <v>1.7000000000000001E-2</v>
      </c>
      <c r="C58" s="20">
        <v>2.1000000000000001E-2</v>
      </c>
      <c r="D58" s="20">
        <v>2.06E-2</v>
      </c>
      <c r="E58" s="20">
        <v>4.2999999999999997E-2</v>
      </c>
      <c r="F58" s="20">
        <v>1.7000000000000001E-2</v>
      </c>
      <c r="I58" s="48"/>
    </row>
    <row r="59" spans="1:19">
      <c r="A59" s="42">
        <v>2001</v>
      </c>
      <c r="B59" s="20">
        <v>1.7000000000000001E-2</v>
      </c>
      <c r="C59" s="20">
        <v>1.5800000000000002E-2</v>
      </c>
      <c r="D59" s="20">
        <v>2.1000000000000001E-2</v>
      </c>
      <c r="E59" s="20">
        <v>5.1999999999999998E-2</v>
      </c>
      <c r="F59" s="20">
        <v>1.6E-2</v>
      </c>
      <c r="I59" s="48"/>
    </row>
    <row r="60" spans="1:19">
      <c r="A60" s="42">
        <v>2002</v>
      </c>
      <c r="B60" s="20">
        <v>1.9E-2</v>
      </c>
      <c r="C60" s="20">
        <v>3.6799999999999999E-2</v>
      </c>
      <c r="D60" s="20">
        <v>1.5800000000000002E-2</v>
      </c>
      <c r="E60" s="20">
        <v>3.2000000000000001E-2</v>
      </c>
      <c r="F60" s="20">
        <v>2.2599999999999999E-2</v>
      </c>
      <c r="I60" s="48"/>
    </row>
    <row r="61" spans="1:19">
      <c r="A61" s="42">
        <v>2003</v>
      </c>
      <c r="B61" s="20">
        <v>2.1000000000000001E-2</v>
      </c>
      <c r="C61" s="20">
        <v>4.9399999999999999E-2</v>
      </c>
      <c r="D61" s="20">
        <v>3.6799999999999999E-2</v>
      </c>
      <c r="E61" s="20">
        <v>4.2000000000000003E-2</v>
      </c>
      <c r="F61" s="20">
        <v>0.02</v>
      </c>
      <c r="I61" s="48"/>
    </row>
    <row r="62" spans="1:19">
      <c r="A62" s="42">
        <v>2004</v>
      </c>
      <c r="B62" s="20">
        <v>2.1000000000000001E-2</v>
      </c>
      <c r="C62" s="20">
        <v>3.5299999999999998E-2</v>
      </c>
      <c r="D62" s="20">
        <v>4.9399999999999999E-2</v>
      </c>
      <c r="E62" s="20">
        <v>0.05</v>
      </c>
      <c r="F62" s="20">
        <v>0.03</v>
      </c>
      <c r="I62" s="48"/>
    </row>
    <row r="63" spans="1:19">
      <c r="A63" s="42">
        <v>2005</v>
      </c>
      <c r="B63" s="20">
        <v>1.7999999999999999E-2</v>
      </c>
      <c r="C63" s="20">
        <v>2.1999999999999999E-2</v>
      </c>
      <c r="D63" s="20">
        <v>1.7999999999999999E-2</v>
      </c>
      <c r="E63" s="20">
        <v>1.9E-2</v>
      </c>
      <c r="F63" s="20">
        <v>2.1999999999999999E-2</v>
      </c>
      <c r="I63" s="48"/>
    </row>
    <row r="64" spans="1:19">
      <c r="A64" s="42">
        <v>2006</v>
      </c>
      <c r="B64" s="20">
        <v>1.6E-2</v>
      </c>
      <c r="C64" s="20">
        <v>1.9199999999999998E-2</v>
      </c>
      <c r="D64" s="20">
        <v>1.7999999999999999E-2</v>
      </c>
      <c r="E64" s="20">
        <v>1.9E-2</v>
      </c>
      <c r="F64" s="20">
        <v>1.7999999999999999E-2</v>
      </c>
      <c r="I64" s="48"/>
    </row>
    <row r="65" spans="1:9">
      <c r="A65" s="42">
        <v>2007</v>
      </c>
      <c r="B65" s="20">
        <v>1.4999999999999999E-2</v>
      </c>
      <c r="C65" s="20">
        <v>1.7999999999999999E-2</v>
      </c>
      <c r="D65" s="20">
        <v>1.7999999999999999E-2</v>
      </c>
      <c r="E65" s="20">
        <v>1.7999999999999999E-2</v>
      </c>
      <c r="F65" s="20">
        <v>1.7999999999999999E-2</v>
      </c>
      <c r="I65" s="48"/>
    </row>
    <row r="66" spans="1:9">
      <c r="A66" s="42">
        <v>2008</v>
      </c>
      <c r="B66" s="20">
        <v>2.8000000000000001E-2</v>
      </c>
      <c r="C66" s="20">
        <v>0.03</v>
      </c>
      <c r="D66" s="20">
        <v>1.7999999999999999E-2</v>
      </c>
      <c r="E66" s="20">
        <v>2.7E-2</v>
      </c>
      <c r="F66" s="20">
        <v>3.2500000000000001E-2</v>
      </c>
      <c r="I66" s="48"/>
    </row>
    <row r="67" spans="1:9">
      <c r="A67" s="42">
        <v>2009</v>
      </c>
      <c r="B67" s="20">
        <v>1E-3</v>
      </c>
      <c r="C67" s="20">
        <v>2.1899999999999999E-2</v>
      </c>
      <c r="D67" s="20">
        <v>1.4999999999999999E-2</v>
      </c>
      <c r="E67" s="20">
        <v>1.8100000000000002E-2</v>
      </c>
      <c r="F67" s="20">
        <v>2.0899999999999998E-2</v>
      </c>
      <c r="H67" s="3"/>
    </row>
    <row r="68" spans="1:9">
      <c r="A68" s="42">
        <v>2010</v>
      </c>
      <c r="B68" s="20">
        <v>1.4999999999999999E-2</v>
      </c>
      <c r="C68" s="20">
        <v>4.4999999999999998E-2</v>
      </c>
      <c r="D68" s="20">
        <v>0.01</v>
      </c>
      <c r="E68" s="20">
        <v>3.4500000000000003E-2</v>
      </c>
      <c r="F68" s="20">
        <v>0.03</v>
      </c>
      <c r="H68" s="3"/>
    </row>
    <row r="69" spans="1:9">
      <c r="A69" s="26">
        <v>2011</v>
      </c>
      <c r="B69" s="21">
        <v>2.1000000000000001E-2</v>
      </c>
      <c r="C69" s="21">
        <v>1.2E-2</v>
      </c>
      <c r="D69" s="21">
        <v>0.02</v>
      </c>
      <c r="E69" s="21">
        <v>4.2000000000000003E-2</v>
      </c>
      <c r="F69" s="21">
        <v>4.3999999999999997E-2</v>
      </c>
      <c r="G69" s="18"/>
    </row>
    <row r="70" spans="1:9">
      <c r="A70" s="42">
        <v>2012</v>
      </c>
      <c r="B70" s="20">
        <v>0.02</v>
      </c>
      <c r="C70" s="20">
        <v>2.4E-2</v>
      </c>
      <c r="D70" s="20">
        <v>2.5000000000000001E-2</v>
      </c>
      <c r="E70" s="20">
        <v>1.6E-2</v>
      </c>
      <c r="F70" s="20">
        <v>1.7000000000000001E-2</v>
      </c>
      <c r="G70" s="18"/>
    </row>
    <row r="71" spans="1:9">
      <c r="A71" s="42">
        <v>2013</v>
      </c>
      <c r="B71" s="20">
        <v>8.9999999999999993E-3</v>
      </c>
      <c r="C71" s="20">
        <v>2.7E-2</v>
      </c>
      <c r="D71" s="20">
        <v>0.03</v>
      </c>
      <c r="E71" s="20">
        <v>4.7E-2</v>
      </c>
      <c r="F71" s="20">
        <v>0.03</v>
      </c>
      <c r="G71" s="18"/>
    </row>
    <row r="72" spans="1:9">
      <c r="A72" s="27">
        <v>2014</v>
      </c>
      <c r="B72" s="20">
        <v>5.0000000000000001E-3</v>
      </c>
      <c r="C72" s="20">
        <v>2.4E-2</v>
      </c>
      <c r="D72" s="20">
        <v>0.03</v>
      </c>
      <c r="E72" s="20">
        <v>0.03</v>
      </c>
      <c r="F72" s="20">
        <v>2.4E-2</v>
      </c>
      <c r="G72" s="25"/>
    </row>
    <row r="73" spans="1:9">
      <c r="A73" s="42">
        <v>2015</v>
      </c>
      <c r="B73" s="20">
        <v>0</v>
      </c>
      <c r="C73" s="20">
        <v>3.3000000000000002E-2</v>
      </c>
      <c r="D73" s="20">
        <v>2.8000000000000001E-2</v>
      </c>
      <c r="E73" s="20">
        <v>2.9000000000000001E-2</v>
      </c>
      <c r="F73" s="20">
        <v>2.9000000000000001E-2</v>
      </c>
      <c r="G73" s="25"/>
    </row>
    <row r="74" spans="1:9">
      <c r="A74" s="27">
        <v>2016</v>
      </c>
      <c r="B74" s="20">
        <v>0</v>
      </c>
      <c r="C74" s="20">
        <v>4.2799999999999998E-2</v>
      </c>
      <c r="D74" s="20">
        <v>0</v>
      </c>
      <c r="E74" s="20">
        <v>2.8400000000000002E-2</v>
      </c>
      <c r="F74" s="20">
        <v>0</v>
      </c>
    </row>
    <row r="75" spans="1:9">
      <c r="A75" s="42">
        <v>2017</v>
      </c>
      <c r="B75" s="20">
        <v>0</v>
      </c>
      <c r="C75" s="20">
        <v>2.9899999999999999E-2</v>
      </c>
      <c r="D75" s="20">
        <v>2.4299999999999999E-2</v>
      </c>
      <c r="E75" s="20">
        <v>2.76E-2</v>
      </c>
      <c r="F75" s="20">
        <v>2.2200000000000001E-2</v>
      </c>
    </row>
    <row r="76" spans="1:9">
      <c r="A76" s="42">
        <v>2018</v>
      </c>
      <c r="B76" s="20">
        <v>1.6E-2</v>
      </c>
      <c r="C76" s="20">
        <v>0</v>
      </c>
      <c r="D76" s="20">
        <v>0</v>
      </c>
      <c r="E76" s="20">
        <v>0</v>
      </c>
      <c r="F76" s="20">
        <v>0</v>
      </c>
    </row>
    <row r="77" spans="1:9">
      <c r="A77" s="42">
        <v>2019</v>
      </c>
      <c r="B77" s="20">
        <v>1.0999999999999999E-2</v>
      </c>
      <c r="C77" s="20">
        <v>0</v>
      </c>
      <c r="D77" s="20">
        <v>0</v>
      </c>
      <c r="E77" s="20">
        <v>0</v>
      </c>
      <c r="F77" s="20">
        <v>0</v>
      </c>
    </row>
    <row r="78" spans="1:9">
      <c r="A78" s="42">
        <v>2020</v>
      </c>
      <c r="B78" s="20">
        <v>5.0000000000000001E-3</v>
      </c>
      <c r="C78" s="20">
        <v>0</v>
      </c>
      <c r="D78" s="20">
        <v>0</v>
      </c>
      <c r="E78" s="20">
        <v>0</v>
      </c>
      <c r="F78" s="20">
        <v>0</v>
      </c>
    </row>
    <row r="79" spans="1:9">
      <c r="A79" s="42">
        <v>2021</v>
      </c>
      <c r="B79" s="20">
        <v>1.6E-2</v>
      </c>
      <c r="C79" s="20">
        <v>0</v>
      </c>
      <c r="D79" s="20">
        <v>0</v>
      </c>
      <c r="E79" s="20">
        <v>0</v>
      </c>
      <c r="F79" s="20">
        <v>0</v>
      </c>
    </row>
    <row r="80" spans="1:9">
      <c r="A80" s="42">
        <v>2022</v>
      </c>
      <c r="B80" s="20">
        <v>5.1999999999999998E-2</v>
      </c>
      <c r="C80" s="20">
        <v>0.1186</v>
      </c>
      <c r="D80" s="20">
        <v>4.2999999999999997E-2</v>
      </c>
      <c r="E80" s="20">
        <v>0.28189999999999998</v>
      </c>
      <c r="F80" s="20">
        <v>0</v>
      </c>
    </row>
    <row r="81" spans="1:56">
      <c r="A81" s="42">
        <v>2023</v>
      </c>
      <c r="B81" s="20">
        <v>4.9000000000000002E-2</v>
      </c>
      <c r="C81" s="103">
        <v>4.9000000000000002E-2</v>
      </c>
      <c r="D81" s="20">
        <v>2.7348394768133125E-2</v>
      </c>
      <c r="E81" s="20">
        <v>-9.1623036649214701E-2</v>
      </c>
      <c r="F81" s="20">
        <v>0</v>
      </c>
    </row>
    <row r="82" spans="1:56">
      <c r="A82" s="42">
        <v>2024</v>
      </c>
      <c r="B82" s="104">
        <v>0.02</v>
      </c>
      <c r="C82" s="20">
        <v>0</v>
      </c>
      <c r="D82" s="20">
        <v>0</v>
      </c>
      <c r="E82" s="20">
        <v>0</v>
      </c>
      <c r="F82" s="20">
        <v>0</v>
      </c>
    </row>
    <row r="83" spans="1:56">
      <c r="A83" s="2" t="s">
        <v>104</v>
      </c>
    </row>
    <row r="84" spans="1:56">
      <c r="A84" s="2"/>
    </row>
    <row r="85" spans="1:56">
      <c r="A85" s="49" t="s">
        <v>74</v>
      </c>
      <c r="B85" s="18"/>
      <c r="C85" s="18"/>
      <c r="D85" s="18"/>
      <c r="E85" s="18"/>
      <c r="F85" s="18"/>
    </row>
    <row r="86" spans="1:56">
      <c r="A86" s="2"/>
    </row>
    <row r="88" spans="1:56">
      <c r="A88" s="11" t="s">
        <v>49</v>
      </c>
    </row>
    <row r="89" spans="1:56" ht="7.5" customHeight="1"/>
    <row r="90" spans="1:56" ht="56.25" customHeight="1">
      <c r="A90" s="41" t="s">
        <v>48</v>
      </c>
      <c r="B90" s="115" t="s">
        <v>72</v>
      </c>
      <c r="C90" s="115"/>
      <c r="D90" s="41" t="s">
        <v>50</v>
      </c>
      <c r="F90" s="41" t="s">
        <v>48</v>
      </c>
      <c r="G90" s="115" t="s">
        <v>72</v>
      </c>
      <c r="H90" s="115"/>
      <c r="I90" s="41" t="s">
        <v>50</v>
      </c>
      <c r="K90" s="41" t="s">
        <v>48</v>
      </c>
      <c r="L90" s="115" t="s">
        <v>72</v>
      </c>
      <c r="M90" s="115"/>
      <c r="N90" s="41" t="s">
        <v>50</v>
      </c>
      <c r="O90" s="97"/>
      <c r="P90" s="41" t="s">
        <v>48</v>
      </c>
      <c r="Q90" s="115" t="s">
        <v>72</v>
      </c>
      <c r="R90" s="115"/>
      <c r="S90" s="41" t="s">
        <v>50</v>
      </c>
      <c r="T90" s="97"/>
      <c r="U90" s="41" t="s">
        <v>48</v>
      </c>
      <c r="V90" s="115" t="s">
        <v>72</v>
      </c>
      <c r="W90" s="115"/>
      <c r="X90" s="41" t="s">
        <v>50</v>
      </c>
      <c r="Y90" s="97"/>
      <c r="Z90" s="41" t="s">
        <v>48</v>
      </c>
      <c r="AA90" s="115" t="s">
        <v>72</v>
      </c>
      <c r="AB90" s="115"/>
      <c r="AC90" s="41" t="s">
        <v>50</v>
      </c>
      <c r="AE90" s="41" t="s">
        <v>48</v>
      </c>
      <c r="AF90" s="115" t="s">
        <v>72</v>
      </c>
      <c r="AG90" s="115"/>
      <c r="AH90" s="41" t="s">
        <v>50</v>
      </c>
      <c r="AJ90" s="41" t="s">
        <v>48</v>
      </c>
      <c r="AK90" s="115" t="s">
        <v>72</v>
      </c>
      <c r="AL90" s="115"/>
      <c r="AM90" s="41" t="s">
        <v>50</v>
      </c>
      <c r="AO90" s="41" t="s">
        <v>48</v>
      </c>
      <c r="AP90" s="115" t="s">
        <v>72</v>
      </c>
      <c r="AQ90" s="115"/>
      <c r="AR90" s="41" t="s">
        <v>50</v>
      </c>
      <c r="AT90" s="41" t="s">
        <v>48</v>
      </c>
      <c r="AU90" s="41" t="s">
        <v>58</v>
      </c>
      <c r="AV90" s="41" t="s">
        <v>50</v>
      </c>
      <c r="AX90" s="41" t="s">
        <v>48</v>
      </c>
      <c r="AY90" s="41" t="s">
        <v>58</v>
      </c>
      <c r="AZ90" s="56" t="s">
        <v>50</v>
      </c>
      <c r="BB90" s="41" t="s">
        <v>48</v>
      </c>
      <c r="BC90" s="51" t="s">
        <v>58</v>
      </c>
      <c r="BD90" s="51" t="s">
        <v>50</v>
      </c>
    </row>
    <row r="91" spans="1:56">
      <c r="A91" s="13" t="s">
        <v>51</v>
      </c>
      <c r="B91" s="119">
        <v>1.5</v>
      </c>
      <c r="C91" s="119"/>
      <c r="D91" s="58">
        <v>54.6</v>
      </c>
      <c r="F91" s="13" t="s">
        <v>51</v>
      </c>
      <c r="G91" s="119">
        <v>1.5</v>
      </c>
      <c r="H91" s="119"/>
      <c r="I91" s="58">
        <v>54.6</v>
      </c>
      <c r="K91" s="13" t="s">
        <v>51</v>
      </c>
      <c r="L91" s="119">
        <v>1.5</v>
      </c>
      <c r="M91" s="119"/>
      <c r="N91" s="58">
        <v>54.6</v>
      </c>
      <c r="O91" s="98"/>
      <c r="P91" s="13" t="s">
        <v>51</v>
      </c>
      <c r="Q91" s="119">
        <v>1.5</v>
      </c>
      <c r="R91" s="119"/>
      <c r="S91" s="58">
        <v>54.6</v>
      </c>
      <c r="T91" s="98"/>
      <c r="U91" s="13" t="s">
        <v>51</v>
      </c>
      <c r="V91" s="119">
        <v>1.5</v>
      </c>
      <c r="W91" s="119"/>
      <c r="X91" s="58">
        <v>54.6</v>
      </c>
      <c r="Y91" s="98"/>
      <c r="Z91" s="13" t="s">
        <v>51</v>
      </c>
      <c r="AA91" s="119">
        <v>1.5</v>
      </c>
      <c r="AB91" s="119"/>
      <c r="AC91" s="58">
        <v>54.6</v>
      </c>
      <c r="AE91" s="13" t="s">
        <v>51</v>
      </c>
      <c r="AF91" s="119">
        <v>1.5</v>
      </c>
      <c r="AG91" s="119"/>
      <c r="AH91" s="58">
        <v>54.6</v>
      </c>
      <c r="AJ91" s="13" t="s">
        <v>51</v>
      </c>
      <c r="AK91" s="119">
        <v>1.5</v>
      </c>
      <c r="AL91" s="119"/>
      <c r="AM91" s="58">
        <v>54.6</v>
      </c>
      <c r="AO91" s="13" t="s">
        <v>51</v>
      </c>
      <c r="AP91" s="118">
        <v>1.5</v>
      </c>
      <c r="AQ91" s="118"/>
      <c r="AR91" s="54">
        <v>54.6</v>
      </c>
      <c r="AT91" s="13" t="s">
        <v>51</v>
      </c>
      <c r="AU91" s="54">
        <v>1.5</v>
      </c>
      <c r="AV91" s="54">
        <v>52.2</v>
      </c>
      <c r="AX91" s="13" t="s">
        <v>51</v>
      </c>
      <c r="AY91" s="54">
        <v>1.5</v>
      </c>
      <c r="AZ91" s="57">
        <v>52.2</v>
      </c>
      <c r="BB91" s="13" t="s">
        <v>51</v>
      </c>
      <c r="BC91" s="53">
        <v>1</v>
      </c>
      <c r="BD91" s="53">
        <v>47.6</v>
      </c>
    </row>
    <row r="92" spans="1:56">
      <c r="A92" s="13" t="s">
        <v>52</v>
      </c>
      <c r="B92" s="120" t="s">
        <v>37</v>
      </c>
      <c r="C92" s="119"/>
      <c r="D92" s="92" t="s">
        <v>37</v>
      </c>
      <c r="F92" s="13" t="s">
        <v>52</v>
      </c>
      <c r="G92" s="120" t="s">
        <v>37</v>
      </c>
      <c r="H92" s="119"/>
      <c r="I92" s="92" t="s">
        <v>37</v>
      </c>
      <c r="K92" s="13" t="s">
        <v>52</v>
      </c>
      <c r="L92" s="120" t="s">
        <v>37</v>
      </c>
      <c r="M92" s="119"/>
      <c r="N92" s="92" t="s">
        <v>37</v>
      </c>
      <c r="O92" s="99"/>
      <c r="P92" s="13" t="s">
        <v>52</v>
      </c>
      <c r="Q92" s="120" t="s">
        <v>37</v>
      </c>
      <c r="R92" s="119"/>
      <c r="S92" s="92" t="s">
        <v>37</v>
      </c>
      <c r="T92" s="101"/>
      <c r="U92" s="13" t="s">
        <v>52</v>
      </c>
      <c r="V92" s="120" t="s">
        <v>37</v>
      </c>
      <c r="W92" s="119"/>
      <c r="X92" s="92" t="s">
        <v>37</v>
      </c>
      <c r="Y92" s="99"/>
      <c r="Z92" s="13" t="s">
        <v>52</v>
      </c>
      <c r="AA92" s="120">
        <v>2.1</v>
      </c>
      <c r="AB92" s="119"/>
      <c r="AC92" s="92">
        <v>55.5</v>
      </c>
      <c r="AE92" s="13" t="s">
        <v>52</v>
      </c>
      <c r="AF92" s="120">
        <v>2.1</v>
      </c>
      <c r="AG92" s="119"/>
      <c r="AH92" s="92">
        <v>55.5</v>
      </c>
      <c r="AJ92" s="13" t="s">
        <v>52</v>
      </c>
      <c r="AK92" s="120">
        <v>2.1</v>
      </c>
      <c r="AL92" s="119"/>
      <c r="AM92" s="92">
        <v>55.5</v>
      </c>
      <c r="AO92" s="13" t="s">
        <v>52</v>
      </c>
      <c r="AP92" s="120">
        <v>2.1</v>
      </c>
      <c r="AQ92" s="119"/>
      <c r="AR92" s="92">
        <v>55.5</v>
      </c>
      <c r="AT92" s="13" t="s">
        <v>52</v>
      </c>
      <c r="AU92" s="54">
        <v>2.1</v>
      </c>
      <c r="AV92" s="54">
        <v>55.5</v>
      </c>
      <c r="AX92" s="13" t="s">
        <v>52</v>
      </c>
      <c r="AY92" s="54">
        <v>2</v>
      </c>
      <c r="AZ92" s="57">
        <v>52</v>
      </c>
      <c r="BB92" s="13" t="s">
        <v>52</v>
      </c>
      <c r="BC92" s="53">
        <v>1.8</v>
      </c>
      <c r="BD92" s="53">
        <v>51</v>
      </c>
    </row>
    <row r="93" spans="1:56">
      <c r="A93" s="13" t="s">
        <v>53</v>
      </c>
      <c r="B93" s="119">
        <v>2.65</v>
      </c>
      <c r="C93" s="119"/>
      <c r="D93" s="58">
        <v>35.200000000000003</v>
      </c>
      <c r="F93" s="13" t="s">
        <v>53</v>
      </c>
      <c r="G93" s="119">
        <v>2.4</v>
      </c>
      <c r="H93" s="119"/>
      <c r="I93" s="58">
        <v>40</v>
      </c>
      <c r="K93" s="13" t="s">
        <v>53</v>
      </c>
      <c r="L93" s="119">
        <v>2.2000000000000002</v>
      </c>
      <c r="M93" s="119"/>
      <c r="N93" s="58">
        <v>54</v>
      </c>
      <c r="O93" s="98"/>
      <c r="P93" s="13" t="s">
        <v>53</v>
      </c>
      <c r="Q93" s="119">
        <v>2.2000000000000002</v>
      </c>
      <c r="R93" s="119"/>
      <c r="S93" s="58">
        <v>54</v>
      </c>
      <c r="T93" s="98"/>
      <c r="U93" s="13" t="s">
        <v>53</v>
      </c>
      <c r="V93" s="119">
        <v>2.2000000000000002</v>
      </c>
      <c r="W93" s="119"/>
      <c r="X93" s="58">
        <v>54</v>
      </c>
      <c r="Y93" s="98"/>
      <c r="Z93" s="13" t="s">
        <v>53</v>
      </c>
      <c r="AA93" s="119">
        <v>2.15</v>
      </c>
      <c r="AB93" s="119"/>
      <c r="AC93" s="58">
        <v>52.75</v>
      </c>
      <c r="AE93" s="13" t="s">
        <v>53</v>
      </c>
      <c r="AF93" s="119">
        <v>2.15</v>
      </c>
      <c r="AG93" s="119"/>
      <c r="AH93" s="58">
        <v>52.75</v>
      </c>
      <c r="AJ93" s="13" t="s">
        <v>53</v>
      </c>
      <c r="AK93" s="119">
        <v>2.15</v>
      </c>
      <c r="AL93" s="119"/>
      <c r="AM93" s="58">
        <v>52.75</v>
      </c>
      <c r="AO93" s="13" t="s">
        <v>53</v>
      </c>
      <c r="AP93" s="118">
        <v>2.15</v>
      </c>
      <c r="AQ93" s="118"/>
      <c r="AR93" s="54">
        <v>52.75</v>
      </c>
      <c r="AT93" s="13" t="s">
        <v>53</v>
      </c>
      <c r="AU93" s="54">
        <v>2</v>
      </c>
      <c r="AV93" s="54">
        <v>52.75</v>
      </c>
      <c r="AX93" s="13" t="s">
        <v>53</v>
      </c>
      <c r="AY93" s="54">
        <v>2</v>
      </c>
      <c r="AZ93" s="57">
        <v>50.95</v>
      </c>
      <c r="BB93" s="13" t="s">
        <v>53</v>
      </c>
      <c r="BC93" s="53">
        <v>1.45</v>
      </c>
      <c r="BD93" s="53">
        <v>51</v>
      </c>
    </row>
    <row r="94" spans="1:56">
      <c r="A94" s="13" t="s">
        <v>54</v>
      </c>
      <c r="B94" s="129">
        <v>2.15</v>
      </c>
      <c r="C94" s="129"/>
      <c r="D94" s="59">
        <v>86.4</v>
      </c>
      <c r="F94" s="13" t="s">
        <v>54</v>
      </c>
      <c r="G94" s="119">
        <v>1.6</v>
      </c>
      <c r="H94" s="119"/>
      <c r="I94" s="59">
        <v>75.2</v>
      </c>
      <c r="K94" s="13" t="s">
        <v>54</v>
      </c>
      <c r="L94" s="119">
        <v>1.9</v>
      </c>
      <c r="M94" s="119"/>
      <c r="N94" s="59">
        <v>75.2</v>
      </c>
      <c r="O94" s="100"/>
      <c r="P94" s="13" t="s">
        <v>54</v>
      </c>
      <c r="Q94" s="119">
        <v>1.9</v>
      </c>
      <c r="R94" s="119"/>
      <c r="S94" s="59">
        <v>75.2</v>
      </c>
      <c r="T94" s="100"/>
      <c r="U94" s="13" t="s">
        <v>54</v>
      </c>
      <c r="V94" s="119">
        <v>1.9</v>
      </c>
      <c r="W94" s="119"/>
      <c r="X94" s="59">
        <v>75.2</v>
      </c>
      <c r="Y94" s="100"/>
      <c r="Z94" s="13" t="s">
        <v>54</v>
      </c>
      <c r="AA94" s="119">
        <v>1.9</v>
      </c>
      <c r="AB94" s="119"/>
      <c r="AC94" s="59">
        <v>75.2</v>
      </c>
      <c r="AE94" s="13" t="s">
        <v>54</v>
      </c>
      <c r="AF94" s="119">
        <v>1.9</v>
      </c>
      <c r="AG94" s="119"/>
      <c r="AH94" s="59">
        <v>65.2</v>
      </c>
      <c r="AJ94" s="13" t="s">
        <v>54</v>
      </c>
      <c r="AK94" s="119">
        <v>1.8</v>
      </c>
      <c r="AL94" s="119"/>
      <c r="AM94" s="59">
        <v>60.7</v>
      </c>
      <c r="AO94" s="13" t="s">
        <v>54</v>
      </c>
      <c r="AP94" s="118">
        <v>1.7</v>
      </c>
      <c r="AQ94" s="118"/>
      <c r="AR94" s="54">
        <v>67.099999999999994</v>
      </c>
      <c r="AT94" s="13" t="s">
        <v>54</v>
      </c>
      <c r="AU94" s="54">
        <v>1.7</v>
      </c>
      <c r="AV94" s="54">
        <v>65.099999999999994</v>
      </c>
      <c r="AX94" s="13" t="s">
        <v>54</v>
      </c>
      <c r="AY94" s="54">
        <v>1.7</v>
      </c>
      <c r="AZ94" s="57">
        <v>62.9</v>
      </c>
      <c r="BB94" s="13" t="s">
        <v>54</v>
      </c>
      <c r="BC94" s="53">
        <v>1.7</v>
      </c>
      <c r="BD94" s="53">
        <v>62</v>
      </c>
    </row>
    <row r="95" spans="1:56">
      <c r="A95" s="13" t="s">
        <v>55</v>
      </c>
      <c r="B95" s="119">
        <v>2.6</v>
      </c>
      <c r="C95" s="119"/>
      <c r="D95" s="58">
        <v>106.5</v>
      </c>
      <c r="F95" s="13" t="s">
        <v>55</v>
      </c>
      <c r="G95" s="119">
        <v>1.9</v>
      </c>
      <c r="H95" s="119"/>
      <c r="I95" s="58">
        <v>86</v>
      </c>
      <c r="K95" s="13" t="s">
        <v>55</v>
      </c>
      <c r="L95" s="119">
        <v>1.7</v>
      </c>
      <c r="M95" s="119"/>
      <c r="N95" s="58">
        <v>81</v>
      </c>
      <c r="O95" s="98"/>
      <c r="P95" s="13" t="s">
        <v>55</v>
      </c>
      <c r="Q95" s="119">
        <v>1.7</v>
      </c>
      <c r="R95" s="119"/>
      <c r="S95" s="58">
        <v>81</v>
      </c>
      <c r="T95" s="98"/>
      <c r="U95" s="13" t="s">
        <v>55</v>
      </c>
      <c r="V95" s="119">
        <v>1.7</v>
      </c>
      <c r="W95" s="119"/>
      <c r="X95" s="58">
        <v>81</v>
      </c>
      <c r="Y95" s="98"/>
      <c r="Z95" s="13" t="s">
        <v>55</v>
      </c>
      <c r="AA95" s="119">
        <v>2.8</v>
      </c>
      <c r="AB95" s="119"/>
      <c r="AC95" s="58">
        <v>81</v>
      </c>
      <c r="AE95" s="13" t="s">
        <v>55</v>
      </c>
      <c r="AF95" s="119">
        <v>2.8</v>
      </c>
      <c r="AG95" s="119"/>
      <c r="AH95" s="58">
        <v>60.66</v>
      </c>
      <c r="AJ95" s="13" t="s">
        <v>55</v>
      </c>
      <c r="AK95" s="119">
        <v>2.7</v>
      </c>
      <c r="AL95" s="119"/>
      <c r="AM95" s="58">
        <v>79.5</v>
      </c>
      <c r="AO95" s="13" t="s">
        <v>55</v>
      </c>
      <c r="AP95" s="118">
        <v>1.5</v>
      </c>
      <c r="AQ95" s="118"/>
      <c r="AR95" s="54">
        <v>78</v>
      </c>
      <c r="AT95" s="13" t="s">
        <v>55</v>
      </c>
      <c r="AU95" s="54">
        <v>1.5</v>
      </c>
      <c r="AV95" s="54">
        <v>78</v>
      </c>
      <c r="AX95" s="13" t="s">
        <v>55</v>
      </c>
      <c r="AY95" s="54">
        <v>2.4</v>
      </c>
      <c r="AZ95" s="57">
        <v>77</v>
      </c>
      <c r="BB95" s="13" t="s">
        <v>55</v>
      </c>
      <c r="BC95" s="53">
        <v>2.4</v>
      </c>
      <c r="BD95" s="53">
        <v>77</v>
      </c>
    </row>
    <row r="96" spans="1:56">
      <c r="A96" s="13" t="s">
        <v>56</v>
      </c>
      <c r="B96" s="120">
        <v>1.75</v>
      </c>
      <c r="C96" s="120"/>
      <c r="D96" s="58">
        <v>171.7</v>
      </c>
      <c r="F96" s="13" t="s">
        <v>56</v>
      </c>
      <c r="G96" s="120">
        <v>1.9</v>
      </c>
      <c r="H96" s="120"/>
      <c r="I96" s="58">
        <v>170.22</v>
      </c>
      <c r="K96" s="13" t="s">
        <v>56</v>
      </c>
      <c r="L96" s="120">
        <v>2.72</v>
      </c>
      <c r="M96" s="120"/>
      <c r="N96" s="58">
        <v>157.12</v>
      </c>
      <c r="O96" s="98"/>
      <c r="P96" s="13" t="s">
        <v>56</v>
      </c>
      <c r="Q96" s="120">
        <v>2.72</v>
      </c>
      <c r="R96" s="120"/>
      <c r="S96" s="58">
        <v>157.12</v>
      </c>
      <c r="T96" s="98"/>
      <c r="U96" s="13" t="s">
        <v>56</v>
      </c>
      <c r="V96" s="120">
        <v>3.35</v>
      </c>
      <c r="W96" s="120"/>
      <c r="X96" s="58">
        <v>159</v>
      </c>
      <c r="Y96" s="98"/>
      <c r="Z96" s="13" t="s">
        <v>56</v>
      </c>
      <c r="AA96" s="120">
        <v>2.69</v>
      </c>
      <c r="AB96" s="120"/>
      <c r="AC96" s="58">
        <v>147.08000000000001</v>
      </c>
      <c r="AE96" s="13" t="s">
        <v>56</v>
      </c>
      <c r="AF96" s="120">
        <v>2.69</v>
      </c>
      <c r="AG96" s="120"/>
      <c r="AH96" s="58">
        <v>142.02000000000001</v>
      </c>
      <c r="AJ96" s="13" t="s">
        <v>56</v>
      </c>
      <c r="AK96" s="120">
        <v>2.8</v>
      </c>
      <c r="AL96" s="120"/>
      <c r="AM96" s="58">
        <v>145.38999999999999</v>
      </c>
      <c r="AO96" s="13" t="s">
        <v>56</v>
      </c>
      <c r="AP96" s="121">
        <v>3.2</v>
      </c>
      <c r="AQ96" s="121"/>
      <c r="AR96" s="54">
        <v>170.64</v>
      </c>
      <c r="AT96" s="13" t="s">
        <v>56</v>
      </c>
      <c r="AU96" s="55">
        <v>2.78</v>
      </c>
      <c r="AV96" s="54">
        <v>152.56</v>
      </c>
      <c r="AX96" s="13" t="s">
        <v>56</v>
      </c>
      <c r="AY96" s="55">
        <v>2.4700000000000002</v>
      </c>
      <c r="AZ96" s="57">
        <v>138.12</v>
      </c>
      <c r="BB96" s="13" t="s">
        <v>56</v>
      </c>
      <c r="BC96" s="50" t="s">
        <v>37</v>
      </c>
      <c r="BD96" s="53">
        <v>134.38999999999999</v>
      </c>
    </row>
    <row r="97" spans="1:53">
      <c r="A97" s="49" t="s">
        <v>105</v>
      </c>
      <c r="F97" s="49" t="s">
        <v>103</v>
      </c>
      <c r="K97" s="49" t="s">
        <v>91</v>
      </c>
      <c r="P97" s="49" t="s">
        <v>90</v>
      </c>
      <c r="U97" s="49" t="s">
        <v>89</v>
      </c>
      <c r="Z97" s="49" t="s">
        <v>82</v>
      </c>
      <c r="AD97" s="49" t="s">
        <v>79</v>
      </c>
      <c r="AI97" s="49" t="s">
        <v>75</v>
      </c>
      <c r="AN97" s="49" t="s">
        <v>71</v>
      </c>
      <c r="AS97" s="49" t="s">
        <v>62</v>
      </c>
      <c r="AW97" s="49" t="s">
        <v>63</v>
      </c>
      <c r="BA97" s="49" t="s">
        <v>57</v>
      </c>
    </row>
    <row r="98" spans="1:53">
      <c r="M98" s="43"/>
    </row>
    <row r="99" spans="1:53" ht="51" customHeight="1"/>
    <row r="108" spans="1:53" ht="48.75" customHeight="1"/>
  </sheetData>
  <mergeCells count="114">
    <mergeCell ref="J42:J43"/>
    <mergeCell ref="K42:K43"/>
    <mergeCell ref="L42:L43"/>
    <mergeCell ref="Q92:R92"/>
    <mergeCell ref="Q96:R96"/>
    <mergeCell ref="V95:W95"/>
    <mergeCell ref="V96:W96"/>
    <mergeCell ref="AA96:AB96"/>
    <mergeCell ref="M42:M43"/>
    <mergeCell ref="N42:N43"/>
    <mergeCell ref="O42:O43"/>
    <mergeCell ref="L95:M95"/>
    <mergeCell ref="L96:M96"/>
    <mergeCell ref="V90:W90"/>
    <mergeCell ref="V91:W91"/>
    <mergeCell ref="V92:W92"/>
    <mergeCell ref="V93:W93"/>
    <mergeCell ref="Q91:R91"/>
    <mergeCell ref="L90:M90"/>
    <mergeCell ref="L91:M91"/>
    <mergeCell ref="L92:M92"/>
    <mergeCell ref="L93:M93"/>
    <mergeCell ref="L94:M94"/>
    <mergeCell ref="Q90:R90"/>
    <mergeCell ref="G95:H95"/>
    <mergeCell ref="G96:H96"/>
    <mergeCell ref="G90:H90"/>
    <mergeCell ref="G91:H91"/>
    <mergeCell ref="G92:H92"/>
    <mergeCell ref="G93:H93"/>
    <mergeCell ref="G94:H94"/>
    <mergeCell ref="A46:B46"/>
    <mergeCell ref="A47:B47"/>
    <mergeCell ref="A50:B50"/>
    <mergeCell ref="A51:B51"/>
    <mergeCell ref="B90:C90"/>
    <mergeCell ref="B91:C91"/>
    <mergeCell ref="B92:C92"/>
    <mergeCell ref="B93:C93"/>
    <mergeCell ref="B94:C94"/>
    <mergeCell ref="B95:C95"/>
    <mergeCell ref="B96:C96"/>
    <mergeCell ref="Q93:R93"/>
    <mergeCell ref="Q94:R94"/>
    <mergeCell ref="Q95:R95"/>
    <mergeCell ref="AK94:AL94"/>
    <mergeCell ref="AF92:AG92"/>
    <mergeCell ref="AF93:AG93"/>
    <mergeCell ref="AF94:AG94"/>
    <mergeCell ref="AF95:AG95"/>
    <mergeCell ref="AA95:AB95"/>
    <mergeCell ref="AA93:AB93"/>
    <mergeCell ref="AA94:AB94"/>
    <mergeCell ref="V94:W94"/>
    <mergeCell ref="F20:I20"/>
    <mergeCell ref="AH10:AK10"/>
    <mergeCell ref="AI20:AL20"/>
    <mergeCell ref="A49:B49"/>
    <mergeCell ref="D42:D43"/>
    <mergeCell ref="C42:C43"/>
    <mergeCell ref="G42:G43"/>
    <mergeCell ref="H42:H43"/>
    <mergeCell ref="A44:B44"/>
    <mergeCell ref="A45:B45"/>
    <mergeCell ref="A48:B48"/>
    <mergeCell ref="E42:E43"/>
    <mergeCell ref="F42:F43"/>
    <mergeCell ref="I42:I43"/>
    <mergeCell ref="AL10:AO10"/>
    <mergeCell ref="B10:E10"/>
    <mergeCell ref="B20:E20"/>
    <mergeCell ref="F10:I10"/>
    <mergeCell ref="J10:M10"/>
    <mergeCell ref="N10:Q10"/>
    <mergeCell ref="J20:M20"/>
    <mergeCell ref="R10:U10"/>
    <mergeCell ref="V10:Y10"/>
    <mergeCell ref="Z10:AC10"/>
    <mergeCell ref="AP91:AQ91"/>
    <mergeCell ref="AQ20:AT20"/>
    <mergeCell ref="AA90:AB90"/>
    <mergeCell ref="AA91:AB91"/>
    <mergeCell ref="AA92:AB92"/>
    <mergeCell ref="AF96:AG96"/>
    <mergeCell ref="AK95:AL95"/>
    <mergeCell ref="AK96:AL96"/>
    <mergeCell ref="AK90:AL90"/>
    <mergeCell ref="AK91:AL91"/>
    <mergeCell ref="AK92:AL92"/>
    <mergeCell ref="AK93:AL93"/>
    <mergeCell ref="AF91:AG91"/>
    <mergeCell ref="AP96:AQ96"/>
    <mergeCell ref="AP93:AQ93"/>
    <mergeCell ref="AP92:AQ92"/>
    <mergeCell ref="AP94:AQ94"/>
    <mergeCell ref="AE20:AH20"/>
    <mergeCell ref="AP90:AQ90"/>
    <mergeCell ref="AF90:AG90"/>
    <mergeCell ref="AP95:AQ95"/>
    <mergeCell ref="AD10:AG10"/>
    <mergeCell ref="BO20:BR20"/>
    <mergeCell ref="R42:R43"/>
    <mergeCell ref="BK20:BN20"/>
    <mergeCell ref="Q42:Q43"/>
    <mergeCell ref="BG20:BJ20"/>
    <mergeCell ref="P42:P43"/>
    <mergeCell ref="AU20:AX20"/>
    <mergeCell ref="AY20:BB20"/>
    <mergeCell ref="BC20:BF20"/>
    <mergeCell ref="AM20:AP20"/>
    <mergeCell ref="AA20:AD20"/>
    <mergeCell ref="N20:Q20"/>
    <mergeCell ref="W20:Z20"/>
    <mergeCell ref="S20:V20"/>
  </mergeCells>
  <phoneticPr fontId="27" type="noConversion"/>
  <pageMargins left="0.7" right="0.7" top="0.75" bottom="0.75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MSPhotoEd.3" shapeId="11265" r:id="rId4">
          <objectPr defaultSize="0" autoPict="0" r:id="rId5">
            <anchor moveWithCells="1">
              <from>
                <xdr:col>0</xdr:col>
                <xdr:colOff>47625</xdr:colOff>
                <xdr:row>0</xdr:row>
                <xdr:rowOff>47625</xdr:rowOff>
              </from>
              <to>
                <xdr:col>0</xdr:col>
                <xdr:colOff>1724025</xdr:colOff>
                <xdr:row>4</xdr:row>
                <xdr:rowOff>9525</xdr:rowOff>
              </to>
            </anchor>
          </objectPr>
        </oleObject>
      </mc:Choice>
      <mc:Fallback>
        <oleObject progId="MSPhotoEd.3" shapeId="1126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IDFMDescription xmlns="a24bb705-5e89-496b-ad88-723fde3c4639" xsi:nil="true"/>
    <_dlc_DocId xmlns="a24bb705-5e89-496b-ad88-723fde3c4639">0266-91439812-44646</_dlc_DocId>
    <_dlc_DocIdUrl xmlns="a24bb705-5e89-496b-ad88-723fde3c4639">
      <Url>https://ged.iledefrance-mobilites.fr/Direction/0266/_layouts/15/DocIdRedir.aspx?ID=0266-91439812-44646</Url>
      <Description>0266-91439812-44646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 IDFM" ma:contentTypeID="0x0101000572BFEF5B05AF409027F1CF9052BA55005BB138D534983447B6C191C37FAAB00B" ma:contentTypeVersion="4" ma:contentTypeDescription="" ma:contentTypeScope="" ma:versionID="e7b8150c4ae18c186c7d71956f931185">
  <xsd:schema xmlns:xsd="http://www.w3.org/2001/XMLSchema" xmlns:xs="http://www.w3.org/2001/XMLSchema" xmlns:p="http://schemas.microsoft.com/office/2006/metadata/properties" xmlns:ns2="a24bb705-5e89-496b-ad88-723fde3c4639" xmlns:ns3="6570837d-c620-43e7-9401-06403f1fb733" xmlns:ns4="http://schemas.microsoft.com/sharepoint/v4" targetNamespace="http://schemas.microsoft.com/office/2006/metadata/properties" ma:root="true" ma:fieldsID="7714ca29870aa69a191d5969cbf75e34" ns2:_="" ns3:_="" ns4:_="">
    <xsd:import namespace="a24bb705-5e89-496b-ad88-723fde3c4639"/>
    <xsd:import namespace="6570837d-c620-43e7-9401-06403f1fb73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IDFMDescription" minOccurs="0"/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4bb705-5e89-496b-ad88-723fde3c4639" elementFormDefault="qualified">
    <xsd:import namespace="http://schemas.microsoft.com/office/2006/documentManagement/types"/>
    <xsd:import namespace="http://schemas.microsoft.com/office/infopath/2007/PartnerControls"/>
    <xsd:element name="IDFMDescription" ma:index="8" nillable="true" ma:displayName="Description du document" ma:description="Regroupe l’ensemble des métadonnées issues de Jalios" ma:internalName="IDFMDescription">
      <xsd:simpleType>
        <xsd:restriction base="dms:Note">
          <xsd:maxLength value="255"/>
        </xsd:restriction>
      </xsd:simpleType>
    </xsd:element>
    <xsd:element name="_dlc_DocId" ma:index="9" nillable="true" ma:displayName="Valeur d’ID de document" ma:description="Valeur de l’ID de document affecté à cet élément." ma:internalName="_dlc_DocId" ma:readOnly="true">
      <xsd:simpleType>
        <xsd:restriction base="dms:Text"/>
      </xsd:simpleType>
    </xsd:element>
    <xsd:element name="_dlc_DocIdUrl" ma:index="10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70837d-c620-43e7-9401-06403f1fb73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3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802196A-6B5C-4223-8FEA-F0D67BA1C3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D4E840-117A-4D14-8986-3157FF780027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sharepoint/v4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6570837d-c620-43e7-9401-06403f1fb733"/>
    <ds:schemaRef ds:uri="a24bb705-5e89-496b-ad88-723fde3c463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370B96A-B729-49BE-A2D9-C4D1F10A6D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4bb705-5e89-496b-ad88-723fde3c4639"/>
    <ds:schemaRef ds:uri="6570837d-c620-43e7-9401-06403f1fb73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8D243A4-0204-47F1-9CE0-FF439C47512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Sommaire</vt:lpstr>
      <vt:lpstr>Préambule</vt:lpstr>
      <vt:lpstr>1-tarifs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2006-09-12T15:06:44Z</dcterms:created>
  <dcterms:modified xsi:type="dcterms:W3CDTF">2025-07-07T13:58:09Z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0x0101000572BFEF5B05AF409027F1CF9052BA55005BB138D534983447B6C191C37FAAB00B</vt:lpwstr>
  </property>
  <property fmtid="{D5CDD505-2E9C-101B-9397-08002B2CF9AE}" pid="3" name="_dlc_DocIdItemGuid">
    <vt:lpwstr>ac04ada3-4006-48e7-a3e2-8e55ae92ed0c</vt:lpwstr>
  </property>
  <property fmtid="{D5CDD505-2E9C-101B-9397-08002B2CF9AE}" pid="4" name="MSIP_Label_c52c58dd-e63b-40f1-b1c5-7af95e47d410_Enabled">
    <vt:lpwstr>true</vt:lpwstr>
  </property>
  <property fmtid="{D5CDD505-2E9C-101B-9397-08002B2CF9AE}" pid="5" name="MSIP_Label_c52c58dd-e63b-40f1-b1c5-7af95e47d410_SetDate">
    <vt:lpwstr>2024-03-12T16:08:17Z</vt:lpwstr>
  </property>
  <property fmtid="{D5CDD505-2E9C-101B-9397-08002B2CF9AE}" pid="6" name="MSIP_Label_c52c58dd-e63b-40f1-b1c5-7af95e47d410_Method">
    <vt:lpwstr>Standard</vt:lpwstr>
  </property>
  <property fmtid="{D5CDD505-2E9C-101B-9397-08002B2CF9AE}" pid="7" name="MSIP_Label_c52c58dd-e63b-40f1-b1c5-7af95e47d410_Name">
    <vt:lpwstr>C1 - Standard</vt:lpwstr>
  </property>
  <property fmtid="{D5CDD505-2E9C-101B-9397-08002B2CF9AE}" pid="8" name="MSIP_Label_c52c58dd-e63b-40f1-b1c5-7af95e47d410_SiteId">
    <vt:lpwstr>7dce31e1-0e64-442b-9c26-4c8cc8af1fb1</vt:lpwstr>
  </property>
  <property fmtid="{D5CDD505-2E9C-101B-9397-08002B2CF9AE}" pid="9" name="MSIP_Label_c52c58dd-e63b-40f1-b1c5-7af95e47d410_ActionId">
    <vt:lpwstr>59e13dfe-bfa7-48d3-91da-801d728969f5</vt:lpwstr>
  </property>
  <property fmtid="{D5CDD505-2E9C-101B-9397-08002B2CF9AE}" pid="10" name="MSIP_Label_c52c58dd-e63b-40f1-b1c5-7af95e47d410_ContentBits">
    <vt:lpwstr>0</vt:lpwstr>
  </property>
</Properties>
</file>