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F00BCC4A-21AB-41E0-B7C1-45AFB2B7A776}" xr6:coauthVersionLast="47" xr6:coauthVersionMax="47" xr10:uidLastSave="{00000000-0000-0000-0000-000000000000}"/>
  <bookViews>
    <workbookView xWindow="-120" yWindow="-120" windowWidth="29040" windowHeight="15840" tabRatio="728" activeTab="2" xr2:uid="{00000000-000D-0000-FFFF-FFFF00000000}"/>
  </bookViews>
  <sheets>
    <sheet name="Sommaire" sheetId="18" r:id="rId1"/>
    <sheet name="Préambule" sheetId="20" r:id="rId2"/>
    <sheet name="1-tarifs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G20" i="14" l="1"/>
</calcChain>
</file>

<file path=xl/sharedStrings.xml><?xml version="1.0" encoding="utf-8"?>
<sst xmlns="http://schemas.openxmlformats.org/spreadsheetml/2006/main" count="928" uniqueCount="100">
  <si>
    <t>Ticket t+ vendu à l'unité</t>
  </si>
  <si>
    <t>Ticket d'accès à bord</t>
  </si>
  <si>
    <t>Navigo mois</t>
  </si>
  <si>
    <t>1-2</t>
  </si>
  <si>
    <t>1-3</t>
  </si>
  <si>
    <t>1-4</t>
  </si>
  <si>
    <t>1-5</t>
  </si>
  <si>
    <t>1-6</t>
  </si>
  <si>
    <t>2-3</t>
  </si>
  <si>
    <t>2-4</t>
  </si>
  <si>
    <t>2-5</t>
  </si>
  <si>
    <t>2-6</t>
  </si>
  <si>
    <t>3-4</t>
  </si>
  <si>
    <t>3-5</t>
  </si>
  <si>
    <t>3-6</t>
  </si>
  <si>
    <t>4-5</t>
  </si>
  <si>
    <t>4-6</t>
  </si>
  <si>
    <t>5-6</t>
  </si>
  <si>
    <t>Navigo semaine</t>
  </si>
  <si>
    <t>NAVIGO</t>
  </si>
  <si>
    <t>BILLETS BANLIEUE</t>
  </si>
  <si>
    <t>Navigo annuel</t>
  </si>
  <si>
    <t>Sommaire</t>
  </si>
  <si>
    <t>Cliquez sur les intitulés pour accéder aux données</t>
  </si>
  <si>
    <t>Une fois dans les données, cliquez sur le logo Omnil pour revenir au sommaire</t>
  </si>
  <si>
    <t>Préambule</t>
  </si>
  <si>
    <t>au 01/07/09</t>
  </si>
  <si>
    <t>au 01/07/10</t>
  </si>
  <si>
    <t>Tarifs au 01/07/09</t>
  </si>
  <si>
    <t>Tarifs au 01/07/10</t>
  </si>
  <si>
    <t>Ticket en carnet *</t>
  </si>
  <si>
    <t>Figure 1.1 : Les tarifs des abonnements, en euros</t>
  </si>
  <si>
    <t>Figure 1.3 : Évolution annuelle des tarifs des principaux titre de transport</t>
  </si>
  <si>
    <t>Figure 1.2 : Les tarifs des tickets t+ et tickets d’accès à bord, en euros</t>
  </si>
  <si>
    <t>1-tarifs</t>
  </si>
  <si>
    <t>Mise à jour :</t>
  </si>
  <si>
    <t>au 01/07/11</t>
  </si>
  <si>
    <t>-</t>
  </si>
  <si>
    <t>au 01/01/12</t>
  </si>
  <si>
    <t>Tarifs au 01/07/11</t>
  </si>
  <si>
    <t>Tarifs au 01/01/12</t>
  </si>
  <si>
    <t>au 01/08/2012</t>
  </si>
  <si>
    <t>au 01/01/13</t>
  </si>
  <si>
    <t>Tarifs au 01/01/13</t>
  </si>
  <si>
    <t>au 01/01/14</t>
  </si>
  <si>
    <t>Carnet de 10 tickets t+ 
(plein tarif)</t>
  </si>
  <si>
    <t>Carnet de 10 tickets t+ 
(tarif réduit)</t>
  </si>
  <si>
    <t>Tarifs au 01/01/14</t>
  </si>
  <si>
    <t>Ville</t>
  </si>
  <si>
    <t>Figure 1.4 : Prix de titres de transport, comparaisons européennes en euros</t>
  </si>
  <si>
    <t>Prix du forfait mensuel type Navigo 1-2</t>
  </si>
  <si>
    <t xml:space="preserve">Madrid </t>
  </si>
  <si>
    <t>Bruxelles</t>
  </si>
  <si>
    <t>Barcelone</t>
  </si>
  <si>
    <t>Paris</t>
  </si>
  <si>
    <t>Berlin</t>
  </si>
  <si>
    <t>Londres</t>
  </si>
  <si>
    <t>Source : EMTA 2011</t>
  </si>
  <si>
    <t>Prix moyen 
du ticket unitaire</t>
  </si>
  <si>
    <t>Figure 1 : Les tarifs des titres</t>
  </si>
  <si>
    <t>Tarifs au 01/01/15</t>
  </si>
  <si>
    <t>au 01/01/15</t>
  </si>
  <si>
    <t>Source : EMTA 2013</t>
  </si>
  <si>
    <t>Source : EMTA 2012</t>
  </si>
  <si>
    <t>IMAGINE R</t>
  </si>
  <si>
    <t>imagine R</t>
  </si>
  <si>
    <t>au 01/09/15</t>
  </si>
  <si>
    <t>Forfait toutes zones</t>
  </si>
  <si>
    <t>imagine R (étudiant)</t>
  </si>
  <si>
    <t>au 01/08/16</t>
  </si>
  <si>
    <t>Tarifs au 01/08/16</t>
  </si>
  <si>
    <t>Source : EMTA 2014</t>
  </si>
  <si>
    <t xml:space="preserve">Prix moyen 
du ticket unitaire </t>
  </si>
  <si>
    <r>
      <t xml:space="preserve">Inflation </t>
    </r>
    <r>
      <rPr>
        <sz val="6.5"/>
        <color theme="1"/>
        <rFont val="Calibri"/>
        <family val="2"/>
        <scheme val="minor"/>
      </rPr>
      <t>(Prix à la consommation)</t>
    </r>
  </si>
  <si>
    <r>
      <t xml:space="preserve">* </t>
    </r>
    <r>
      <rPr>
        <i/>
        <sz val="11"/>
        <color theme="1"/>
        <rFont val="Calibri"/>
        <family val="2"/>
        <scheme val="minor"/>
      </rPr>
      <t>avant juillet 2003, ticket de métro et de bus RATP ; juillet 2003 à juillet 2007, ticket t ; après juillet 2007, ticket t+</t>
    </r>
  </si>
  <si>
    <t>Source : EMTA 2015</t>
  </si>
  <si>
    <t>Source : Île de France Mobilités</t>
  </si>
  <si>
    <t>source : Île de France Mobilités</t>
  </si>
  <si>
    <t>7. La tarification</t>
  </si>
  <si>
    <t>au 01/08/17</t>
  </si>
  <si>
    <t>Tarifs au 01/08/17</t>
  </si>
  <si>
    <t>Source : EMTA 2016</t>
  </si>
  <si>
    <t>au 01/08/18</t>
  </si>
  <si>
    <t>Tarifs au 01/08/18</t>
  </si>
  <si>
    <t>Source : EMTA 2017</t>
  </si>
  <si>
    <t>au 01/08/19</t>
  </si>
  <si>
    <t>au 01/08/20</t>
  </si>
  <si>
    <t>au 01/08/21</t>
  </si>
  <si>
    <t>Tarifs au 01/08/19</t>
  </si>
  <si>
    <t>Tarifs au 01/08/20</t>
  </si>
  <si>
    <t>Tarifs au 01/08/21</t>
  </si>
  <si>
    <t>Source : EMTA 2018</t>
  </si>
  <si>
    <t>Source : EMTA 2019</t>
  </si>
  <si>
    <t>Source : EMTA 2020</t>
  </si>
  <si>
    <t>au 01/08/22</t>
  </si>
  <si>
    <t>Tarifs au 01/08/22</t>
  </si>
  <si>
    <t>au 01/08/23</t>
  </si>
  <si>
    <t>* Tarif sur Navigo Easy et téléphone, ticket T+ carton arrêté</t>
  </si>
  <si>
    <t>*Tarifs au 01/08/23</t>
  </si>
  <si>
    <t>Source : EMTA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</si>
</sst>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_-* #,##0.0\ _€_-;\-* #,##0.0\ _€_-;_-* &quot;-&quot;??\ _€_-;_-@_-"/>
    <numFmt numFmtId="167" formatCode="#,##0.0\ &quot;€&quot;;\-#,##0.0\ &quot;€&quot;"/>
    <numFmt numFmtId="168" formatCode="#,##0.00\ &quot;€&quot;"/>
    <numFmt numFmtId="169" formatCode="#,##0.0\ &quot;€&quot;"/>
    <numFmt numFmtId="170" formatCode="#,##0\ &quot;€&quot;"/>
    <numFmt numFmtId="171" formatCode="#,###,##0"/>
    <numFmt numFmtId="172" formatCode="General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1"/>
      <name val="Webdings"/>
      <family val="1"/>
      <charset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9"/>
      <name val="Parisine Office"/>
      <family val="2"/>
    </font>
    <font>
      <b/>
      <sz val="9"/>
      <name val="Parisine Office"/>
    </font>
    <font>
      <b/>
      <sz val="11"/>
      <name val="Parisine Office"/>
    </font>
    <font>
      <sz val="12"/>
      <name val="Helv"/>
    </font>
    <font>
      <sz val="10"/>
      <name val="MS Sans Serif"/>
      <family val="2"/>
    </font>
    <font>
      <b/>
      <sz val="9"/>
      <name val="Parisine Office"/>
      <family val="2"/>
    </font>
    <font>
      <b/>
      <sz val="11"/>
      <name val="Parisine Office"/>
      <family val="2"/>
    </font>
    <font>
      <b/>
      <sz val="11"/>
      <color rgb="FFC00000"/>
      <name val="Calibri"/>
      <family val="2"/>
      <scheme val="minor"/>
    </font>
    <font>
      <sz val="6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50D68"/>
        <bgColor indexed="64"/>
      </patternFill>
    </fill>
    <fill>
      <patternFill patternType="solid">
        <fgColor rgb="FFEEE6EF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42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medium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/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FFFFFF"/>
      </bottom>
      <diagonal/>
    </border>
    <border>
      <left/>
      <right style="thin">
        <color theme="0"/>
      </right>
      <top style="medium">
        <color rgb="FFFFFFFF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71" fontId="13" fillId="4" borderId="0" applyNumberFormat="0" applyBorder="0">
      <alignment horizontal="center"/>
      <protection locked="0"/>
    </xf>
    <xf numFmtId="171" fontId="13" fillId="5" borderId="0" applyNumberFormat="0" applyBorder="0">
      <alignment horizontal="left"/>
      <protection locked="0"/>
    </xf>
    <xf numFmtId="171" fontId="13" fillId="4" borderId="0" applyNumberFormat="0" applyBorder="0">
      <alignment horizontal="right"/>
      <protection locked="0"/>
    </xf>
    <xf numFmtId="171" fontId="14" fillId="6" borderId="0" applyNumberFormat="0" applyBorder="0">
      <alignment horizontal="right"/>
      <protection locked="0"/>
    </xf>
    <xf numFmtId="0" fontId="15" fillId="0" borderId="0"/>
    <xf numFmtId="0" fontId="16" fillId="7" borderId="0" applyNumberFormat="0" applyBorder="0">
      <alignment horizontal="center"/>
      <protection locked="0"/>
    </xf>
    <xf numFmtId="0" fontId="17" fillId="0" borderId="27" applyNumberFormat="0" applyFill="0">
      <alignment vertical="top"/>
    </xf>
    <xf numFmtId="0" fontId="18" fillId="0" borderId="28" applyNumberFormat="0">
      <alignment horizontal="right" wrapText="1"/>
    </xf>
    <xf numFmtId="0" fontId="19" fillId="0" borderId="0">
      <alignment vertical="top"/>
    </xf>
    <xf numFmtId="9" fontId="15" fillId="0" borderId="0" applyFont="0" applyFill="0" applyBorder="0" applyAlignment="0" applyProtection="0"/>
    <xf numFmtId="172" fontId="20" fillId="0" borderId="0"/>
    <xf numFmtId="4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2" fillId="0" borderId="28" applyNumberFormat="0">
      <alignment horizontal="right" wrapText="1"/>
    </xf>
    <xf numFmtId="0" fontId="23" fillId="0" borderId="0">
      <alignment vertical="top"/>
    </xf>
    <xf numFmtId="0" fontId="1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/>
    <xf numFmtId="0" fontId="4" fillId="0" borderId="0" xfId="0" applyFont="1"/>
    <xf numFmtId="165" fontId="0" fillId="0" borderId="0" xfId="1" applyNumberFormat="1" applyFont="1"/>
    <xf numFmtId="0" fontId="0" fillId="0" borderId="0" xfId="0" applyAlignment="1">
      <alignment vertic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3" applyBorder="1" applyAlignment="1" applyProtection="1"/>
    <xf numFmtId="0" fontId="10" fillId="0" borderId="0" xfId="3" applyAlignment="1" applyProtection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/>
    </xf>
    <xf numFmtId="0" fontId="10" fillId="0" borderId="0" xfId="3" applyFill="1" applyBorder="1" applyAlignment="1" applyProtection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12" fillId="0" borderId="0" xfId="0" applyFont="1"/>
    <xf numFmtId="165" fontId="3" fillId="0" borderId="0" xfId="1" applyNumberFormat="1" applyFont="1" applyBorder="1"/>
    <xf numFmtId="0" fontId="11" fillId="0" borderId="0" xfId="0" applyFont="1"/>
    <xf numFmtId="165" fontId="0" fillId="3" borderId="7" xfId="1" applyNumberFormat="1" applyFont="1" applyFill="1" applyBorder="1" applyAlignment="1">
      <alignment horizontal="center" vertical="center"/>
    </xf>
    <xf numFmtId="165" fontId="0" fillId="3" borderId="9" xfId="1" applyNumberFormat="1" applyFont="1" applyFill="1" applyBorder="1" applyAlignment="1">
      <alignment horizontal="center" vertical="center"/>
    </xf>
    <xf numFmtId="7" fontId="0" fillId="3" borderId="7" xfId="2" applyNumberFormat="1" applyFont="1" applyFill="1" applyBorder="1" applyAlignment="1">
      <alignment horizontal="center" vertical="center"/>
    </xf>
    <xf numFmtId="7" fontId="0" fillId="3" borderId="7" xfId="2" quotePrefix="1" applyNumberFormat="1" applyFont="1" applyFill="1" applyBorder="1" applyAlignment="1">
      <alignment horizontal="center" vertical="center"/>
    </xf>
    <xf numFmtId="9" fontId="0" fillId="0" borderId="0" xfId="1" applyFont="1"/>
    <xf numFmtId="165" fontId="12" fillId="0" borderId="0" xfId="1" applyNumberFormat="1" applyFont="1" applyBorder="1"/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9" fontId="0" fillId="3" borderId="15" xfId="2" applyNumberFormat="1" applyFont="1" applyFill="1" applyBorder="1" applyAlignment="1">
      <alignment horizontal="center" vertical="center"/>
    </xf>
    <xf numFmtId="169" fontId="0" fillId="3" borderId="7" xfId="2" applyNumberFormat="1" applyFont="1" applyFill="1" applyBorder="1" applyAlignment="1">
      <alignment horizontal="center" vertical="center"/>
    </xf>
    <xf numFmtId="168" fontId="0" fillId="3" borderId="7" xfId="2" applyNumberFormat="1" applyFont="1" applyFill="1" applyBorder="1" applyAlignment="1">
      <alignment horizontal="center" vertical="center"/>
    </xf>
    <xf numFmtId="169" fontId="0" fillId="3" borderId="10" xfId="2" applyNumberFormat="1" applyFont="1" applyFill="1" applyBorder="1" applyAlignment="1">
      <alignment horizontal="center" vertical="center"/>
    </xf>
    <xf numFmtId="169" fontId="0" fillId="3" borderId="11" xfId="2" applyNumberFormat="1" applyFont="1" applyFill="1" applyBorder="1" applyAlignment="1">
      <alignment horizontal="center" vertical="center"/>
    </xf>
    <xf numFmtId="169" fontId="0" fillId="3" borderId="16" xfId="2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center" wrapText="1"/>
    </xf>
    <xf numFmtId="169" fontId="0" fillId="3" borderId="25" xfId="2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0" borderId="0" xfId="0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0" fillId="0" borderId="10" xfId="0" applyBorder="1"/>
    <xf numFmtId="0" fontId="0" fillId="0" borderId="0" xfId="0" applyAlignment="1">
      <alignment wrapText="1"/>
    </xf>
    <xf numFmtId="166" fontId="0" fillId="0" borderId="0" xfId="0" applyNumberFormat="1"/>
    <xf numFmtId="0" fontId="0" fillId="0" borderId="7" xfId="0" applyBorder="1"/>
    <xf numFmtId="165" fontId="0" fillId="0" borderId="0" xfId="0" applyNumberFormat="1"/>
    <xf numFmtId="0" fontId="26" fillId="0" borderId="0" xfId="0" applyFont="1"/>
    <xf numFmtId="167" fontId="0" fillId="3" borderId="10" xfId="2" quotePrefix="1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7" fontId="0" fillId="3" borderId="10" xfId="2" applyNumberFormat="1" applyFont="1" applyFill="1" applyBorder="1" applyAlignment="1">
      <alignment horizontal="center" vertical="center"/>
    </xf>
    <xf numFmtId="167" fontId="0" fillId="3" borderId="7" xfId="2" applyNumberFormat="1" applyFont="1" applyFill="1" applyBorder="1" applyAlignment="1">
      <alignment horizontal="center" vertical="center"/>
    </xf>
    <xf numFmtId="167" fontId="0" fillId="3" borderId="7" xfId="2" quotePrefix="1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167" fontId="0" fillId="3" borderId="29" xfId="2" applyNumberFormat="1" applyFont="1" applyFill="1" applyBorder="1" applyAlignment="1">
      <alignment horizontal="center" vertical="center"/>
    </xf>
    <xf numFmtId="167" fontId="0" fillId="3" borderId="7" xfId="2" applyNumberFormat="1" applyFont="1" applyFill="1" applyBorder="1" applyAlignment="1">
      <alignment horizontal="center"/>
    </xf>
    <xf numFmtId="167" fontId="0" fillId="3" borderId="10" xfId="2" applyNumberFormat="1" applyFont="1" applyFill="1" applyBorder="1" applyAlignment="1">
      <alignment horizontal="center"/>
    </xf>
    <xf numFmtId="170" fontId="0" fillId="3" borderId="15" xfId="2" applyNumberFormat="1" applyFont="1" applyFill="1" applyBorder="1" applyAlignment="1">
      <alignment horizontal="center" vertical="center"/>
    </xf>
    <xf numFmtId="170" fontId="0" fillId="3" borderId="7" xfId="2" applyNumberFormat="1" applyFont="1" applyFill="1" applyBorder="1" applyAlignment="1">
      <alignment horizontal="center" vertical="center"/>
    </xf>
    <xf numFmtId="168" fontId="0" fillId="3" borderId="15" xfId="2" applyNumberFormat="1" applyFont="1" applyFill="1" applyBorder="1" applyAlignment="1">
      <alignment horizontal="center" vertical="center"/>
    </xf>
    <xf numFmtId="168" fontId="0" fillId="3" borderId="16" xfId="2" applyNumberFormat="1" applyFont="1" applyFill="1" applyBorder="1" applyAlignment="1">
      <alignment horizontal="center" vertical="center"/>
    </xf>
    <xf numFmtId="169" fontId="0" fillId="3" borderId="16" xfId="2" quotePrefix="1" applyNumberFormat="1" applyFont="1" applyFill="1" applyBorder="1" applyAlignment="1">
      <alignment horizontal="center" vertical="center"/>
    </xf>
    <xf numFmtId="168" fontId="0" fillId="3" borderId="16" xfId="2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9" fontId="0" fillId="3" borderId="15" xfId="2" quotePrefix="1" applyNumberFormat="1" applyFont="1" applyFill="1" applyBorder="1" applyAlignment="1">
      <alignment horizontal="center" vertical="center"/>
    </xf>
    <xf numFmtId="169" fontId="0" fillId="3" borderId="7" xfId="2" quotePrefix="1" applyNumberFormat="1" applyFont="1" applyFill="1" applyBorder="1" applyAlignment="1">
      <alignment horizontal="center" vertical="center"/>
    </xf>
    <xf numFmtId="169" fontId="0" fillId="3" borderId="11" xfId="2" quotePrefix="1" applyNumberFormat="1" applyFont="1" applyFill="1" applyBorder="1" applyAlignment="1">
      <alignment horizontal="center" vertical="center"/>
    </xf>
    <xf numFmtId="168" fontId="0" fillId="3" borderId="7" xfId="2" quotePrefix="1" applyNumberFormat="1" applyFont="1" applyFill="1" applyBorder="1" applyAlignment="1">
      <alignment horizontal="center" vertical="center"/>
    </xf>
    <xf numFmtId="169" fontId="0" fillId="3" borderId="10" xfId="2" quotePrefix="1" applyNumberFormat="1" applyFont="1" applyFill="1" applyBorder="1" applyAlignment="1">
      <alignment horizontal="center" vertical="center"/>
    </xf>
    <xf numFmtId="169" fontId="0" fillId="3" borderId="25" xfId="2" quotePrefix="1" applyNumberFormat="1" applyFont="1" applyFill="1" applyBorder="1" applyAlignment="1">
      <alignment horizontal="center" vertical="center"/>
    </xf>
    <xf numFmtId="168" fontId="0" fillId="3" borderId="10" xfId="2" quotePrefix="1" applyNumberFormat="1" applyFont="1" applyFill="1" applyBorder="1" applyAlignment="1">
      <alignment horizontal="center" vertical="center"/>
    </xf>
    <xf numFmtId="168" fontId="0" fillId="3" borderId="25" xfId="2" quotePrefix="1" applyNumberFormat="1" applyFont="1" applyFill="1" applyBorder="1" applyAlignment="1">
      <alignment horizontal="center" vertical="center"/>
    </xf>
    <xf numFmtId="168" fontId="0" fillId="3" borderId="15" xfId="2" quotePrefix="1" applyNumberFormat="1" applyFont="1" applyFill="1" applyBorder="1" applyAlignment="1">
      <alignment horizontal="center" vertical="center"/>
    </xf>
    <xf numFmtId="168" fontId="0" fillId="3" borderId="11" xfId="2" quotePrefix="1" applyNumberFormat="1" applyFont="1" applyFill="1" applyBorder="1" applyAlignment="1">
      <alignment horizontal="center" vertical="center"/>
    </xf>
    <xf numFmtId="169" fontId="0" fillId="3" borderId="17" xfId="2" applyNumberFormat="1" applyFont="1" applyFill="1" applyBorder="1" applyAlignment="1">
      <alignment horizontal="center" vertical="center"/>
    </xf>
    <xf numFmtId="169" fontId="0" fillId="3" borderId="18" xfId="2" applyNumberFormat="1" applyFont="1" applyFill="1" applyBorder="1" applyAlignment="1">
      <alignment horizontal="center" vertical="center"/>
    </xf>
    <xf numFmtId="169" fontId="0" fillId="3" borderId="19" xfId="2" applyNumberFormat="1" applyFont="1" applyFill="1" applyBorder="1" applyAlignment="1">
      <alignment horizontal="center" vertical="center"/>
    </xf>
    <xf numFmtId="169" fontId="0" fillId="3" borderId="23" xfId="2" applyNumberFormat="1" applyFont="1" applyFill="1" applyBorder="1" applyAlignment="1">
      <alignment horizontal="center" vertical="center"/>
    </xf>
    <xf numFmtId="169" fontId="0" fillId="3" borderId="21" xfId="2" applyNumberFormat="1" applyFont="1" applyFill="1" applyBorder="1" applyAlignment="1">
      <alignment horizontal="center" vertical="center"/>
    </xf>
    <xf numFmtId="168" fontId="0" fillId="3" borderId="17" xfId="2" quotePrefix="1" applyNumberFormat="1" applyFont="1" applyFill="1" applyBorder="1" applyAlignment="1">
      <alignment horizontal="center" vertical="center"/>
    </xf>
    <xf numFmtId="168" fontId="0" fillId="3" borderId="18" xfId="2" quotePrefix="1" applyNumberFormat="1" applyFont="1" applyFill="1" applyBorder="1" applyAlignment="1">
      <alignment horizontal="center" vertical="center"/>
    </xf>
    <xf numFmtId="168" fontId="0" fillId="3" borderId="19" xfId="2" quotePrefix="1" applyNumberFormat="1" applyFont="1" applyFill="1" applyBorder="1" applyAlignment="1">
      <alignment horizontal="center" vertical="center"/>
    </xf>
    <xf numFmtId="168" fontId="0" fillId="3" borderId="23" xfId="2" quotePrefix="1" applyNumberFormat="1" applyFont="1" applyFill="1" applyBorder="1" applyAlignment="1">
      <alignment horizontal="center" vertical="center"/>
    </xf>
    <xf numFmtId="168" fontId="0" fillId="3" borderId="21" xfId="2" quotePrefix="1" applyNumberFormat="1" applyFont="1" applyFill="1" applyBorder="1" applyAlignment="1">
      <alignment horizontal="center" vertical="center"/>
    </xf>
    <xf numFmtId="168" fontId="0" fillId="3" borderId="26" xfId="2" quotePrefix="1" applyNumberFormat="1" applyFont="1" applyFill="1" applyBorder="1" applyAlignment="1">
      <alignment horizontal="center" vertical="center"/>
    </xf>
    <xf numFmtId="169" fontId="0" fillId="3" borderId="17" xfId="2" quotePrefix="1" applyNumberFormat="1" applyFont="1" applyFill="1" applyBorder="1" applyAlignment="1">
      <alignment horizontal="center" vertical="center"/>
    </xf>
    <xf numFmtId="169" fontId="0" fillId="3" borderId="18" xfId="2" quotePrefix="1" applyNumberFormat="1" applyFont="1" applyFill="1" applyBorder="1" applyAlignment="1">
      <alignment horizontal="center" vertical="center"/>
    </xf>
    <xf numFmtId="169" fontId="0" fillId="3" borderId="19" xfId="2" quotePrefix="1" applyNumberFormat="1" applyFont="1" applyFill="1" applyBorder="1" applyAlignment="1">
      <alignment horizontal="center" vertical="center"/>
    </xf>
    <xf numFmtId="167" fontId="0" fillId="3" borderId="7" xfId="2" quotePrefix="1" applyNumberFormat="1" applyFont="1" applyFill="1" applyBorder="1" applyAlignment="1">
      <alignment horizontal="center"/>
    </xf>
    <xf numFmtId="168" fontId="0" fillId="3" borderId="15" xfId="2" applyNumberFormat="1" applyFont="1" applyFill="1" applyBorder="1" applyAlignment="1">
      <alignment horizontal="center"/>
    </xf>
    <xf numFmtId="168" fontId="0" fillId="3" borderId="7" xfId="2" applyNumberFormat="1" applyFont="1" applyFill="1" applyBorder="1" applyAlignment="1">
      <alignment horizontal="center"/>
    </xf>
    <xf numFmtId="168" fontId="0" fillId="3" borderId="16" xfId="2" applyNumberFormat="1" applyFont="1" applyFill="1" applyBorder="1" applyAlignment="1">
      <alignment horizontal="center"/>
    </xf>
    <xf numFmtId="168" fontId="0" fillId="3" borderId="16" xfId="2" quotePrefix="1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167" fontId="0" fillId="0" borderId="7" xfId="2" applyNumberFormat="1" applyFont="1" applyFill="1" applyBorder="1" applyAlignment="1">
      <alignment horizontal="center"/>
    </xf>
    <xf numFmtId="167" fontId="0" fillId="0" borderId="7" xfId="2" quotePrefix="1" applyNumberFormat="1" applyFont="1" applyFill="1" applyBorder="1" applyAlignment="1">
      <alignment horizontal="center"/>
    </xf>
    <xf numFmtId="167" fontId="0" fillId="0" borderId="10" xfId="2" applyNumberFormat="1" applyFont="1" applyFill="1" applyBorder="1" applyAlignment="1">
      <alignment horizontal="center"/>
    </xf>
    <xf numFmtId="167" fontId="0" fillId="8" borderId="7" xfId="2" applyNumberFormat="1" applyFont="1" applyFill="1" applyBorder="1" applyAlignment="1"/>
    <xf numFmtId="168" fontId="0" fillId="3" borderId="0" xfId="2" applyNumberFormat="1" applyFont="1" applyFill="1" applyBorder="1" applyAlignment="1">
      <alignment horizontal="center"/>
    </xf>
    <xf numFmtId="165" fontId="0" fillId="3" borderId="30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167" fontId="0" fillId="3" borderId="7" xfId="2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167" fontId="0" fillId="3" borderId="7" xfId="2" applyNumberFormat="1" applyFont="1" applyFill="1" applyBorder="1" applyAlignment="1">
      <alignment horizontal="center"/>
    </xf>
    <xf numFmtId="167" fontId="0" fillId="3" borderId="7" xfId="2" quotePrefix="1" applyNumberFormat="1" applyFont="1" applyFill="1" applyBorder="1" applyAlignment="1">
      <alignment horizontal="center"/>
    </xf>
    <xf numFmtId="167" fontId="0" fillId="3" borderId="7" xfId="2" quotePrefix="1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0" xfId="0" quotePrefix="1" applyFont="1" applyFill="1" applyBorder="1" applyAlignment="1">
      <alignment horizontal="center" vertical="center" wrapText="1"/>
    </xf>
    <xf numFmtId="0" fontId="2" fillId="2" borderId="11" xfId="0" quotePrefix="1" applyFont="1" applyFill="1" applyBorder="1" applyAlignment="1">
      <alignment horizontal="center" vertical="center" wrapText="1"/>
    </xf>
    <xf numFmtId="16" fontId="2" fillId="2" borderId="10" xfId="0" quotePrefix="1" applyNumberFormat="1" applyFont="1" applyFill="1" applyBorder="1" applyAlignment="1">
      <alignment horizontal="center" vertical="center" wrapText="1"/>
    </xf>
    <xf numFmtId="16" fontId="2" fillId="2" borderId="11" xfId="0" quotePrefix="1" applyNumberFormat="1" applyFont="1" applyFill="1" applyBorder="1" applyAlignment="1">
      <alignment horizontal="center" vertical="center" wrapText="1"/>
    </xf>
  </cellXfs>
  <cellStyles count="27">
    <cellStyle name="Euro" xfId="15" xr:uid="{00000000-0005-0000-0000-000000000000}"/>
    <cellStyle name="Euro 2" xfId="25" xr:uid="{00000000-0005-0000-0000-000000000000}"/>
    <cellStyle name="Lien hypertexte" xfId="3" builtinId="8"/>
    <cellStyle name="Ligne détail" xfId="6" xr:uid="{00000000-0005-0000-0000-000002000000}"/>
    <cellStyle name="Milliers" xfId="2" builtinId="3"/>
    <cellStyle name="Milliers 2" xfId="16" xr:uid="{00000000-0005-0000-0000-000004000000}"/>
    <cellStyle name="Milliers 2 2" xfId="20" xr:uid="{00000000-0005-0000-0000-000005000000}"/>
    <cellStyle name="Milliers 2 3" xfId="26" xr:uid="{00000000-0005-0000-0000-000003000000}"/>
    <cellStyle name="Milliers 3" xfId="21" xr:uid="{00000000-0005-0000-0000-000006000000}"/>
    <cellStyle name="Milliers 4" xfId="24" xr:uid="{00000000-0005-0000-0000-000046000000}"/>
    <cellStyle name="Normal" xfId="0" builtinId="0"/>
    <cellStyle name="Normal 2" xfId="8" xr:uid="{00000000-0005-0000-0000-000008000000}"/>
    <cellStyle name="Normal 3" xfId="14" xr:uid="{00000000-0005-0000-0000-000009000000}"/>
    <cellStyle name="Normal 3 2" xfId="19" xr:uid="{00000000-0005-0000-0000-00000A000000}"/>
    <cellStyle name="Pourcentage" xfId="1" builtinId="5"/>
    <cellStyle name="Pourcentage 2" xfId="13" xr:uid="{00000000-0005-0000-0000-00000C000000}"/>
    <cellStyle name="Pourcentage 2 2" xfId="22" xr:uid="{00000000-0005-0000-0000-00000D000000}"/>
    <cellStyle name="Pourcentage 3" xfId="23" xr:uid="{00000000-0005-0000-0000-00000E000000}"/>
    <cellStyle name="RATP tableau" xfId="10" xr:uid="{00000000-0005-0000-0000-00000F000000}"/>
    <cellStyle name="RATP tableau intitule 2" xfId="11" xr:uid="{00000000-0005-0000-0000-000010000000}"/>
    <cellStyle name="RATP tableau intitule 2 2" xfId="17" xr:uid="{00000000-0005-0000-0000-000011000000}"/>
    <cellStyle name="RATP tableau titre" xfId="12" xr:uid="{00000000-0005-0000-0000-000012000000}"/>
    <cellStyle name="RATP tableau titre 2" xfId="18" xr:uid="{00000000-0005-0000-0000-000013000000}"/>
    <cellStyle name="Titre colonnes" xfId="4" xr:uid="{00000000-0005-0000-0000-000014000000}"/>
    <cellStyle name="Titre général" xfId="9" xr:uid="{00000000-0005-0000-0000-000015000000}"/>
    <cellStyle name="Titre lignes" xfId="5" xr:uid="{00000000-0005-0000-0000-000016000000}"/>
    <cellStyle name="Total 2" xfId="7" xr:uid="{00000000-0005-0000-0000-000017000000}"/>
  </cellStyles>
  <dxfs count="0"/>
  <tableStyles count="1" defaultTableStyle="TableStyleMedium9" defaultPivotStyle="PivotStyleLight16">
    <tableStyle name="Style de tableau 1" pivot="0" count="0" xr9:uid="{00000000-0011-0000-FFFF-FFFF00000000}"/>
  </tableStyles>
  <colors>
    <mruColors>
      <color rgb="FFF9CBF4"/>
      <color rgb="FFEEE6EF"/>
      <color rgb="FFFFFFFF"/>
      <color rgb="FF750D68"/>
      <color rgb="FFB1C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47625</xdr:rowOff>
        </xdr:from>
        <xdr:to>
          <xdr:col>2</xdr:col>
          <xdr:colOff>200025</xdr:colOff>
          <xdr:row>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752476</xdr:colOff>
      <xdr:row>3</xdr:row>
      <xdr:rowOff>95250</xdr:rowOff>
    </xdr:from>
    <xdr:to>
      <xdr:col>11</xdr:col>
      <xdr:colOff>733426</xdr:colOff>
      <xdr:row>10</xdr:row>
      <xdr:rowOff>171449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76476" y="666750"/>
          <a:ext cx="6838950" cy="1409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Ce chapitre s’appuie sur des données établies et consolidées par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Île de France Mobilités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 partir des informations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fournies par ses partenaires (SNCF, RATP, Optile). </a:t>
          </a:r>
        </a:p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Lorsqu’elles sont disponibles, les données sont présentées par département ou par territoire et sur plusieurs années, afin d’appréhender les tendances d’évolution observées depuis 2000.</a:t>
          </a:r>
          <a:endParaRPr lang="fr-FR"/>
        </a:p>
        <a:p>
          <a:endParaRPr lang="fr-FR" sz="1100" baseline="0"/>
        </a:p>
        <a:p>
          <a:endParaRPr lang="fr-FR" sz="1100" baseline="0"/>
        </a:p>
      </xdr:txBody>
    </xdr:sp>
    <xdr:clientData/>
  </xdr:twoCellAnchor>
  <xdr:twoCellAnchor>
    <xdr:from>
      <xdr:col>3</xdr:col>
      <xdr:colOff>9525</xdr:colOff>
      <xdr:row>10</xdr:row>
      <xdr:rowOff>133350</xdr:rowOff>
    </xdr:from>
    <xdr:to>
      <xdr:col>11</xdr:col>
      <xdr:colOff>704850</xdr:colOff>
      <xdr:row>24</xdr:row>
      <xdr:rowOff>53339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386965" y="1962150"/>
          <a:ext cx="7035165" cy="248030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 i="1" baseline="0"/>
            <a:t>Utilisation des données </a:t>
          </a:r>
        </a:p>
        <a:p>
          <a:endParaRPr lang="fr-FR" sz="1100" i="1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La reproduction des données présentées dans ce chapitre est autorisée avec mention de la source.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i="1">
              <a:solidFill>
                <a:schemeClr val="dk1"/>
              </a:solidFill>
              <a:latin typeface="+mn-lt"/>
              <a:ea typeface="+mn-ea"/>
              <a:cs typeface="+mn-cs"/>
            </a:rPr>
            <a:t>La mise en œuvre des fichiers est faite sous l'entière responsabilité de l'utilisateur, en particulier quant aux résultats obtenus à partir de ceux-ci.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i="1">
              <a:solidFill>
                <a:schemeClr val="dk1"/>
              </a:solidFill>
              <a:latin typeface="+mn-lt"/>
              <a:ea typeface="+mn-ea"/>
              <a:cs typeface="+mn-cs"/>
            </a:rPr>
            <a:t>De convention expresse dans tous les cas, aucune garantie tacite ou implicite n'est accordée par le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Île de France Mobilités </a:t>
          </a:r>
          <a:r>
            <a:rPr lang="fr-FR" sz="1100" i="1">
              <a:solidFill>
                <a:schemeClr val="dk1"/>
              </a:solidFill>
              <a:latin typeface="+mn-lt"/>
              <a:ea typeface="+mn-ea"/>
              <a:cs typeface="+mn-cs"/>
            </a:rPr>
            <a:t>, que ce soit au titre de préjudice direct ou indirect, commercial ou financier ou pour toute autre cause. </a:t>
          </a:r>
        </a:p>
        <a:p>
          <a:endParaRPr lang="fr-FR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Île de France Mobilités </a:t>
          </a:r>
          <a:r>
            <a:rPr lang="fr-FR" sz="1100" i="1">
              <a:solidFill>
                <a:schemeClr val="dk1"/>
              </a:solidFill>
              <a:latin typeface="+mn-lt"/>
              <a:ea typeface="+mn-ea"/>
              <a:cs typeface="+mn-cs"/>
            </a:rPr>
            <a:t>n'assure aucun service de quelque nature qu'il soit, notamment de conseil, sur les fichiers mis à disposition. </a:t>
          </a:r>
        </a:p>
        <a:p>
          <a:endParaRPr lang="fr-FR" sz="1100" baseline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152400</xdr:colOff>
          <xdr:row>3</xdr:row>
          <xdr:rowOff>152400</xdr:rowOff>
        </xdr:to>
        <xdr:sp macro="" textlink="">
          <xdr:nvSpPr>
            <xdr:cNvPr id="16385" name="Object 1" hidden="1">
              <a:hlinkClick xmlns:r="http://schemas.openxmlformats.org/officeDocument/2006/relationships" r:id="rId1"/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47625</xdr:rowOff>
        </xdr:from>
        <xdr:to>
          <xdr:col>1</xdr:col>
          <xdr:colOff>504825</xdr:colOff>
          <xdr:row>4</xdr:row>
          <xdr:rowOff>9525</xdr:rowOff>
        </xdr:to>
        <xdr:sp macro="" textlink="">
          <xdr:nvSpPr>
            <xdr:cNvPr id="11265" name="Object 1" hidden="1">
              <a:hlinkClick xmlns:r="http://schemas.openxmlformats.org/officeDocument/2006/relationships" r:id="rId1"/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I42"/>
  <sheetViews>
    <sheetView showGridLines="0" workbookViewId="0">
      <selection activeCell="C23" sqref="C23"/>
    </sheetView>
  </sheetViews>
  <sheetFormatPr baseColWidth="10" defaultColWidth="11.42578125" defaultRowHeight="15"/>
  <cols>
    <col min="3" max="3" width="63.5703125" customWidth="1"/>
    <col min="7" max="7" width="12.7109375" customWidth="1"/>
  </cols>
  <sheetData>
    <row r="8" spans="1:7" ht="15" customHeight="1">
      <c r="A8" s="4"/>
      <c r="C8" s="4"/>
      <c r="D8" s="4"/>
      <c r="E8" s="4"/>
      <c r="F8" s="4"/>
      <c r="G8" s="4"/>
    </row>
    <row r="9" spans="1:7" ht="15" customHeight="1">
      <c r="A9" s="4"/>
      <c r="B9" s="105" t="s">
        <v>78</v>
      </c>
      <c r="C9" s="106"/>
      <c r="D9" s="106"/>
      <c r="E9" s="106"/>
      <c r="F9" s="106"/>
      <c r="G9" s="107"/>
    </row>
    <row r="10" spans="1:7" ht="15" customHeight="1">
      <c r="A10" s="4"/>
      <c r="B10" s="108"/>
      <c r="C10" s="109"/>
      <c r="D10" s="109"/>
      <c r="E10" s="109"/>
      <c r="F10" s="109"/>
      <c r="G10" s="110"/>
    </row>
    <row r="11" spans="1:7" ht="15" customHeight="1">
      <c r="A11" s="4"/>
      <c r="B11" s="4"/>
      <c r="C11" s="4"/>
      <c r="D11" s="4"/>
      <c r="E11" s="4"/>
      <c r="F11" s="4"/>
      <c r="G11" s="4"/>
    </row>
    <row r="12" spans="1:7">
      <c r="B12" s="15" t="s">
        <v>35</v>
      </c>
    </row>
    <row r="13" spans="1:7">
      <c r="B13" s="16">
        <v>45366</v>
      </c>
    </row>
    <row r="15" spans="1:7">
      <c r="B15" s="1" t="s">
        <v>22</v>
      </c>
    </row>
    <row r="16" spans="1:7">
      <c r="B16" s="1"/>
    </row>
    <row r="17" spans="2:3">
      <c r="B17" s="2" t="s">
        <v>23</v>
      </c>
    </row>
    <row r="18" spans="2:3">
      <c r="B18" s="2" t="s">
        <v>24</v>
      </c>
    </row>
    <row r="19" spans="2:3">
      <c r="B19" s="2"/>
    </row>
    <row r="20" spans="2:3">
      <c r="B20" s="8" t="s">
        <v>25</v>
      </c>
    </row>
    <row r="21" spans="2:3">
      <c r="B21" s="2"/>
    </row>
    <row r="22" spans="2:3">
      <c r="B22" s="14" t="s">
        <v>34</v>
      </c>
      <c r="C22" s="9"/>
    </row>
    <row r="23" spans="2:3">
      <c r="B23" s="14"/>
      <c r="C23" s="9"/>
    </row>
    <row r="24" spans="2:3">
      <c r="B24" s="14"/>
      <c r="C24" s="9"/>
    </row>
    <row r="25" spans="2:3">
      <c r="B25" s="2"/>
      <c r="C25" s="9"/>
    </row>
    <row r="26" spans="2:3">
      <c r="B26" s="2"/>
      <c r="C26" s="9"/>
    </row>
    <row r="27" spans="2:3">
      <c r="B27" s="2"/>
      <c r="C27" s="9"/>
    </row>
    <row r="28" spans="2:3">
      <c r="B28" s="2"/>
      <c r="C28" s="9"/>
    </row>
    <row r="29" spans="2:3">
      <c r="B29" s="2"/>
    </row>
    <row r="30" spans="2:3">
      <c r="B30" s="2"/>
    </row>
    <row r="31" spans="2:3">
      <c r="B31" s="2"/>
    </row>
    <row r="32" spans="2:3">
      <c r="B32" s="2"/>
    </row>
    <row r="33" spans="2:9">
      <c r="B33" s="2"/>
    </row>
    <row r="34" spans="2:9">
      <c r="B34" s="2"/>
    </row>
    <row r="35" spans="2:9">
      <c r="B35" s="2"/>
      <c r="C35" s="5"/>
    </row>
    <row r="36" spans="2:9">
      <c r="B36" s="2"/>
      <c r="C36" s="104"/>
      <c r="D36" s="104"/>
      <c r="E36" s="104"/>
      <c r="F36" s="104"/>
      <c r="G36" s="104"/>
      <c r="H36" s="104"/>
      <c r="I36" s="104"/>
    </row>
    <row r="37" spans="2:9">
      <c r="B37" s="2"/>
    </row>
    <row r="38" spans="2:9">
      <c r="B38" s="2"/>
    </row>
    <row r="39" spans="2:9">
      <c r="B39" s="2"/>
    </row>
    <row r="40" spans="2:9">
      <c r="B40" s="2"/>
    </row>
    <row r="41" spans="2:9">
      <c r="B41" s="2"/>
    </row>
    <row r="42" spans="2:9">
      <c r="B42" s="2"/>
    </row>
  </sheetData>
  <mergeCells count="2">
    <mergeCell ref="C36:I36"/>
    <mergeCell ref="B9:G10"/>
  </mergeCells>
  <hyperlinks>
    <hyperlink ref="B20" location="Préambule!A1" display="Préambule" xr:uid="{00000000-0004-0000-0000-000000000000}"/>
    <hyperlink ref="B22" location="'1-tarifs'!A1" display="1-tarifs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>
              <from>
                <xdr:col>0</xdr:col>
                <xdr:colOff>47625</xdr:colOff>
                <xdr:row>0</xdr:row>
                <xdr:rowOff>47625</xdr:rowOff>
              </from>
              <to>
                <xdr:col>2</xdr:col>
                <xdr:colOff>200025</xdr:colOff>
                <xdr:row>4</xdr:row>
                <xdr:rowOff>9525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D26"/>
  <sheetViews>
    <sheetView showGridLines="0" workbookViewId="0"/>
  </sheetViews>
  <sheetFormatPr baseColWidth="10" defaultRowHeight="15"/>
  <sheetData>
    <row r="7" spans="2:2">
      <c r="B7" s="1"/>
    </row>
    <row r="26" spans="1:4" ht="15.75">
      <c r="A26" s="6"/>
      <c r="D26" s="7"/>
    </row>
  </sheetData>
  <pageMargins left="0.70866141732283472" right="0.70866141732283472" top="0.74803149606299213" bottom="0.74803149606299213" header="0.31496062992125984" footer="0.31496062992125984"/>
  <pageSetup paperSize="9" scale="63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1638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152400</xdr:colOff>
                <xdr:row>3</xdr:row>
                <xdr:rowOff>152400</xdr:rowOff>
              </to>
            </anchor>
          </objectPr>
        </oleObject>
      </mc:Choice>
      <mc:Fallback>
        <oleObject progId="MSPhotoEd.3" shapeId="1638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BS100"/>
  <sheetViews>
    <sheetView showGridLines="0" tabSelected="1" zoomScale="80" zoomScaleNormal="80" workbookViewId="0">
      <pane xSplit="1" topLeftCell="B1" activePane="topRight" state="frozen"/>
      <selection pane="topRight" activeCell="K47" sqref="K47"/>
    </sheetView>
  </sheetViews>
  <sheetFormatPr baseColWidth="10" defaultColWidth="11.42578125" defaultRowHeight="15"/>
  <cols>
    <col min="1" max="1" width="18.28515625" customWidth="1"/>
    <col min="2" max="2" width="9.7109375" customWidth="1"/>
    <col min="3" max="3" width="10.5703125" customWidth="1"/>
    <col min="4" max="4" width="14.42578125" customWidth="1"/>
    <col min="5" max="5" width="9.7109375" customWidth="1"/>
    <col min="6" max="6" width="11.28515625" customWidth="1"/>
    <col min="7" max="8" width="9.7109375" customWidth="1"/>
    <col min="9" max="21" width="14.5703125" customWidth="1"/>
    <col min="22" max="38" width="9.7109375" customWidth="1"/>
  </cols>
  <sheetData>
    <row r="4" spans="1:37">
      <c r="E4" s="17"/>
    </row>
    <row r="5" spans="1:37">
      <c r="E5" s="19"/>
      <c r="F5" s="19"/>
      <c r="G5" s="19"/>
      <c r="H5" s="19"/>
      <c r="I5" s="19"/>
    </row>
    <row r="6" spans="1:37">
      <c r="A6" s="40" t="s">
        <v>59</v>
      </c>
      <c r="E6" s="19"/>
      <c r="F6" s="19"/>
      <c r="G6" s="19"/>
      <c r="H6" s="19"/>
      <c r="I6" s="19"/>
    </row>
    <row r="7" spans="1:37">
      <c r="E7" s="19"/>
      <c r="F7" s="19"/>
      <c r="G7" s="19"/>
      <c r="H7" s="19"/>
      <c r="I7" s="19"/>
    </row>
    <row r="8" spans="1:37">
      <c r="A8" s="1" t="s">
        <v>31</v>
      </c>
    </row>
    <row r="9" spans="1:37" ht="7.5" customHeight="1" thickBot="1">
      <c r="A9" s="1"/>
    </row>
    <row r="10" spans="1:37" ht="17.25" customHeight="1">
      <c r="A10" s="66"/>
      <c r="B10" s="121" t="s">
        <v>66</v>
      </c>
      <c r="C10" s="122"/>
      <c r="D10" s="122"/>
      <c r="E10" s="123"/>
      <c r="F10" s="121" t="s">
        <v>69</v>
      </c>
      <c r="G10" s="122"/>
      <c r="H10" s="122"/>
      <c r="I10" s="123"/>
      <c r="J10" s="111" t="s">
        <v>79</v>
      </c>
      <c r="K10" s="112"/>
      <c r="L10" s="112"/>
      <c r="M10" s="113"/>
      <c r="N10" s="111" t="s">
        <v>82</v>
      </c>
      <c r="O10" s="112"/>
      <c r="P10" s="112"/>
      <c r="Q10" s="113"/>
      <c r="R10" s="111" t="s">
        <v>85</v>
      </c>
      <c r="S10" s="112"/>
      <c r="T10" s="112"/>
      <c r="U10" s="113"/>
      <c r="V10" s="111" t="s">
        <v>86</v>
      </c>
      <c r="W10" s="112"/>
      <c r="X10" s="112"/>
      <c r="Y10" s="113"/>
      <c r="Z10" s="111" t="s">
        <v>87</v>
      </c>
      <c r="AA10" s="112"/>
      <c r="AB10" s="112"/>
      <c r="AC10" s="113"/>
      <c r="AD10" s="111" t="s">
        <v>94</v>
      </c>
      <c r="AE10" s="112"/>
      <c r="AF10" s="112"/>
      <c r="AG10" s="113"/>
      <c r="AH10" s="111" t="s">
        <v>96</v>
      </c>
      <c r="AI10" s="112"/>
      <c r="AJ10" s="112"/>
      <c r="AK10" s="113"/>
    </row>
    <row r="11" spans="1:37" ht="45" customHeight="1">
      <c r="A11" s="66"/>
      <c r="B11" s="28" t="s">
        <v>21</v>
      </c>
      <c r="C11" s="41" t="s">
        <v>2</v>
      </c>
      <c r="D11" s="41" t="s">
        <v>18</v>
      </c>
      <c r="E11" s="29" t="s">
        <v>68</v>
      </c>
      <c r="F11" s="28" t="s">
        <v>21</v>
      </c>
      <c r="G11" s="41" t="s">
        <v>2</v>
      </c>
      <c r="H11" s="41" t="s">
        <v>18</v>
      </c>
      <c r="I11" s="29" t="s">
        <v>68</v>
      </c>
      <c r="J11" s="28" t="s">
        <v>21</v>
      </c>
      <c r="K11" s="41" t="s">
        <v>2</v>
      </c>
      <c r="L11" s="41" t="s">
        <v>18</v>
      </c>
      <c r="M11" s="29" t="s">
        <v>68</v>
      </c>
      <c r="N11" s="28" t="s">
        <v>21</v>
      </c>
      <c r="O11" s="41" t="s">
        <v>2</v>
      </c>
      <c r="P11" s="41" t="s">
        <v>18</v>
      </c>
      <c r="Q11" s="29" t="s">
        <v>68</v>
      </c>
      <c r="R11" s="28" t="s">
        <v>21</v>
      </c>
      <c r="S11" s="41" t="s">
        <v>2</v>
      </c>
      <c r="T11" s="41" t="s">
        <v>18</v>
      </c>
      <c r="U11" s="29" t="s">
        <v>68</v>
      </c>
      <c r="V11" s="28" t="s">
        <v>21</v>
      </c>
      <c r="W11" s="41" t="s">
        <v>2</v>
      </c>
      <c r="X11" s="41" t="s">
        <v>18</v>
      </c>
      <c r="Y11" s="29" t="s">
        <v>68</v>
      </c>
      <c r="Z11" s="28" t="s">
        <v>21</v>
      </c>
      <c r="AA11" s="41" t="s">
        <v>2</v>
      </c>
      <c r="AB11" s="41" t="s">
        <v>18</v>
      </c>
      <c r="AC11" s="29" t="s">
        <v>68</v>
      </c>
      <c r="AD11" s="28" t="s">
        <v>21</v>
      </c>
      <c r="AE11" s="41" t="s">
        <v>2</v>
      </c>
      <c r="AF11" s="41" t="s">
        <v>18</v>
      </c>
      <c r="AG11" s="29" t="s">
        <v>68</v>
      </c>
      <c r="AH11" s="28" t="s">
        <v>21</v>
      </c>
      <c r="AI11" s="41" t="s">
        <v>2</v>
      </c>
      <c r="AJ11" s="41" t="s">
        <v>18</v>
      </c>
      <c r="AK11" s="29" t="s">
        <v>68</v>
      </c>
    </row>
    <row r="12" spans="1:37" ht="15" customHeight="1">
      <c r="A12" s="39" t="s">
        <v>67</v>
      </c>
      <c r="B12" s="60">
        <v>770</v>
      </c>
      <c r="C12" s="61">
        <v>70</v>
      </c>
      <c r="D12" s="32">
        <v>21.25</v>
      </c>
      <c r="E12" s="35">
        <v>333.9</v>
      </c>
      <c r="F12" s="62">
        <v>803</v>
      </c>
      <c r="G12" s="32">
        <v>73</v>
      </c>
      <c r="H12" s="32">
        <v>22.15</v>
      </c>
      <c r="I12" s="63">
        <v>333.9</v>
      </c>
      <c r="J12" s="93">
        <v>827.2</v>
      </c>
      <c r="K12" s="94">
        <v>75.2</v>
      </c>
      <c r="L12" s="94">
        <v>22.8</v>
      </c>
      <c r="M12" s="95">
        <v>350</v>
      </c>
      <c r="N12" s="93">
        <v>827.2</v>
      </c>
      <c r="O12" s="94">
        <v>75.2</v>
      </c>
      <c r="P12" s="94">
        <v>22.8</v>
      </c>
      <c r="Q12" s="95">
        <v>350</v>
      </c>
      <c r="R12" s="93">
        <v>827.2</v>
      </c>
      <c r="S12" s="94">
        <v>75.2</v>
      </c>
      <c r="T12" s="94">
        <v>22.8</v>
      </c>
      <c r="U12" s="95">
        <v>350</v>
      </c>
      <c r="V12" s="93">
        <v>827.2</v>
      </c>
      <c r="W12" s="94">
        <v>75.2</v>
      </c>
      <c r="X12" s="94">
        <v>22.8</v>
      </c>
      <c r="Y12" s="95">
        <v>350</v>
      </c>
      <c r="Z12" s="93">
        <v>827.2</v>
      </c>
      <c r="AA12" s="94">
        <v>75.2</v>
      </c>
      <c r="AB12" s="94">
        <v>22.8</v>
      </c>
      <c r="AC12" s="95">
        <v>350</v>
      </c>
      <c r="AD12" s="102">
        <v>925.1</v>
      </c>
      <c r="AE12" s="102">
        <v>84.1</v>
      </c>
      <c r="AF12" s="102">
        <v>30</v>
      </c>
      <c r="AG12" s="102">
        <v>365</v>
      </c>
      <c r="AH12" s="102">
        <v>950.4</v>
      </c>
      <c r="AI12" s="102">
        <v>86.4</v>
      </c>
      <c r="AJ12" s="102">
        <v>30.75</v>
      </c>
      <c r="AK12" s="102">
        <v>365</v>
      </c>
    </row>
    <row r="13" spans="1:37" ht="15" customHeight="1">
      <c r="A13" s="39" t="s">
        <v>8</v>
      </c>
      <c r="B13" s="30">
        <v>716.1</v>
      </c>
      <c r="C13" s="31">
        <v>65.099999999999994</v>
      </c>
      <c r="D13" s="31">
        <v>19.8</v>
      </c>
      <c r="E13" s="64" t="s">
        <v>37</v>
      </c>
      <c r="F13" s="62">
        <v>746.9</v>
      </c>
      <c r="G13" s="32">
        <v>67.900000000000006</v>
      </c>
      <c r="H13" s="32">
        <v>20.65</v>
      </c>
      <c r="I13" s="65" t="s">
        <v>37</v>
      </c>
      <c r="J13" s="93">
        <v>754.6</v>
      </c>
      <c r="K13" s="94">
        <v>68.599999999999994</v>
      </c>
      <c r="L13" s="94">
        <v>20.85</v>
      </c>
      <c r="M13" s="96" t="s">
        <v>37</v>
      </c>
      <c r="N13" s="93">
        <v>754.6</v>
      </c>
      <c r="O13" s="94">
        <v>68.599999999999994</v>
      </c>
      <c r="P13" s="94">
        <v>20.85</v>
      </c>
      <c r="Q13" s="96" t="s">
        <v>37</v>
      </c>
      <c r="R13" s="93">
        <v>754.6</v>
      </c>
      <c r="S13" s="94">
        <v>68.599999999999994</v>
      </c>
      <c r="T13" s="94">
        <v>20.85</v>
      </c>
      <c r="U13" s="96" t="s">
        <v>37</v>
      </c>
      <c r="V13" s="93">
        <v>754.6</v>
      </c>
      <c r="W13" s="94">
        <v>68.599999999999994</v>
      </c>
      <c r="X13" s="94">
        <v>20.85</v>
      </c>
      <c r="Y13" s="96" t="s">
        <v>37</v>
      </c>
      <c r="Z13" s="93">
        <v>754.6</v>
      </c>
      <c r="AA13" s="94">
        <v>68.599999999999994</v>
      </c>
      <c r="AB13" s="94">
        <v>20.85</v>
      </c>
      <c r="AC13" s="96" t="s">
        <v>37</v>
      </c>
      <c r="AD13" s="102">
        <v>843.7</v>
      </c>
      <c r="AE13" s="102">
        <v>76.7</v>
      </c>
      <c r="AF13" s="102">
        <v>27.45</v>
      </c>
      <c r="AG13" s="96" t="s">
        <v>37</v>
      </c>
      <c r="AH13" s="102">
        <v>866.8</v>
      </c>
      <c r="AI13" s="102">
        <v>78.8</v>
      </c>
      <c r="AJ13" s="102">
        <v>28.2</v>
      </c>
      <c r="AK13" s="96" t="s">
        <v>37</v>
      </c>
    </row>
    <row r="14" spans="1:37" ht="15" customHeight="1">
      <c r="A14" s="39" t="s">
        <v>12</v>
      </c>
      <c r="B14" s="30">
        <v>690.8</v>
      </c>
      <c r="C14" s="31">
        <v>62.8</v>
      </c>
      <c r="D14" s="61">
        <v>19</v>
      </c>
      <c r="E14" s="64" t="s">
        <v>37</v>
      </c>
      <c r="F14" s="62">
        <v>720.5</v>
      </c>
      <c r="G14" s="32">
        <v>65.5</v>
      </c>
      <c r="H14" s="32">
        <v>19.8</v>
      </c>
      <c r="I14" s="65" t="s">
        <v>37</v>
      </c>
      <c r="J14" s="93">
        <v>734.8</v>
      </c>
      <c r="K14" s="94">
        <v>66.8</v>
      </c>
      <c r="L14" s="94">
        <v>20.2</v>
      </c>
      <c r="M14" s="96" t="s">
        <v>37</v>
      </c>
      <c r="N14" s="93">
        <v>734.8</v>
      </c>
      <c r="O14" s="94">
        <v>66.8</v>
      </c>
      <c r="P14" s="94">
        <v>20.2</v>
      </c>
      <c r="Q14" s="96" t="s">
        <v>37</v>
      </c>
      <c r="R14" s="93">
        <v>734.8</v>
      </c>
      <c r="S14" s="94">
        <v>66.8</v>
      </c>
      <c r="T14" s="94">
        <v>20.2</v>
      </c>
      <c r="U14" s="96" t="s">
        <v>37</v>
      </c>
      <c r="V14" s="93">
        <v>734.8</v>
      </c>
      <c r="W14" s="94">
        <v>66.8</v>
      </c>
      <c r="X14" s="94">
        <v>20.2</v>
      </c>
      <c r="Y14" s="96" t="s">
        <v>37</v>
      </c>
      <c r="Z14" s="93">
        <v>734.8</v>
      </c>
      <c r="AA14" s="94">
        <v>66.8</v>
      </c>
      <c r="AB14" s="94">
        <v>20.2</v>
      </c>
      <c r="AC14" s="96" t="s">
        <v>37</v>
      </c>
      <c r="AD14" s="102">
        <v>821.7</v>
      </c>
      <c r="AE14" s="102">
        <v>74.7</v>
      </c>
      <c r="AF14" s="102">
        <v>26.6</v>
      </c>
      <c r="AG14" s="96" t="s">
        <v>37</v>
      </c>
      <c r="AH14" s="102">
        <v>844.8</v>
      </c>
      <c r="AI14" s="102">
        <v>76.8</v>
      </c>
      <c r="AJ14" s="102">
        <v>27.3</v>
      </c>
      <c r="AK14" s="96" t="s">
        <v>37</v>
      </c>
    </row>
    <row r="15" spans="1:37" ht="15" customHeight="1">
      <c r="A15" s="39" t="s">
        <v>15</v>
      </c>
      <c r="B15" s="30">
        <v>667.7</v>
      </c>
      <c r="C15" s="31">
        <v>60.7</v>
      </c>
      <c r="D15" s="32">
        <v>18.45</v>
      </c>
      <c r="E15" s="64" t="s">
        <v>37</v>
      </c>
      <c r="F15" s="62">
        <v>696.3</v>
      </c>
      <c r="G15" s="32">
        <v>63.3</v>
      </c>
      <c r="H15" s="32">
        <v>19.25</v>
      </c>
      <c r="I15" s="65" t="s">
        <v>37</v>
      </c>
      <c r="J15" s="93">
        <v>717.2</v>
      </c>
      <c r="K15" s="94">
        <v>65.2</v>
      </c>
      <c r="L15" s="94">
        <v>19.850000000000001</v>
      </c>
      <c r="M15" s="96" t="s">
        <v>37</v>
      </c>
      <c r="N15" s="93">
        <v>717.2</v>
      </c>
      <c r="O15" s="94">
        <v>65.2</v>
      </c>
      <c r="P15" s="94">
        <v>19.850000000000001</v>
      </c>
      <c r="Q15" s="96" t="s">
        <v>37</v>
      </c>
      <c r="R15" s="93">
        <v>717.2</v>
      </c>
      <c r="S15" s="94">
        <v>65.2</v>
      </c>
      <c r="T15" s="94">
        <v>19.850000000000001</v>
      </c>
      <c r="U15" s="96" t="s">
        <v>37</v>
      </c>
      <c r="V15" s="93">
        <v>717.2</v>
      </c>
      <c r="W15" s="94">
        <v>65.2</v>
      </c>
      <c r="X15" s="94">
        <v>19.850000000000001</v>
      </c>
      <c r="Y15" s="96" t="s">
        <v>37</v>
      </c>
      <c r="Z15" s="93">
        <v>717.2</v>
      </c>
      <c r="AA15" s="94">
        <v>65.2</v>
      </c>
      <c r="AB15" s="94">
        <v>19.850000000000001</v>
      </c>
      <c r="AC15" s="96" t="s">
        <v>37</v>
      </c>
      <c r="AD15" s="102">
        <v>801.9</v>
      </c>
      <c r="AE15" s="102">
        <v>72.900000000000006</v>
      </c>
      <c r="AF15" s="102">
        <v>26.1</v>
      </c>
      <c r="AG15" s="96" t="s">
        <v>37</v>
      </c>
      <c r="AH15" s="102">
        <v>822.8</v>
      </c>
      <c r="AI15" s="102">
        <v>74.8</v>
      </c>
      <c r="AJ15" s="102">
        <v>26.8</v>
      </c>
      <c r="AK15" s="96" t="s">
        <v>37</v>
      </c>
    </row>
    <row r="16" spans="1:37" ht="15" customHeight="1">
      <c r="A16" s="2" t="s">
        <v>76</v>
      </c>
    </row>
    <row r="17" spans="1:71" ht="15" customHeight="1" thickBot="1">
      <c r="A17" s="1"/>
    </row>
    <row r="18" spans="1:71">
      <c r="A18" s="44"/>
      <c r="B18" s="111" t="s">
        <v>26</v>
      </c>
      <c r="C18" s="112"/>
      <c r="D18" s="112"/>
      <c r="E18" s="113"/>
      <c r="F18" s="117" t="s">
        <v>27</v>
      </c>
      <c r="G18" s="112"/>
      <c r="H18" s="112"/>
      <c r="I18" s="116"/>
      <c r="J18" s="111" t="s">
        <v>36</v>
      </c>
      <c r="K18" s="112"/>
      <c r="L18" s="112"/>
      <c r="M18" s="113"/>
      <c r="N18" s="117" t="s">
        <v>38</v>
      </c>
      <c r="O18" s="112"/>
      <c r="P18" s="112"/>
      <c r="Q18" s="116"/>
      <c r="R18" s="36" t="s">
        <v>41</v>
      </c>
      <c r="S18" s="117" t="s">
        <v>42</v>
      </c>
      <c r="T18" s="112"/>
      <c r="U18" s="112"/>
      <c r="V18" s="116"/>
      <c r="W18" s="111" t="s">
        <v>44</v>
      </c>
      <c r="X18" s="112"/>
      <c r="Y18" s="112"/>
      <c r="Z18" s="113"/>
      <c r="AA18" s="111" t="s">
        <v>61</v>
      </c>
      <c r="AB18" s="112"/>
      <c r="AC18" s="112"/>
      <c r="AD18" s="116"/>
      <c r="AE18" s="111" t="s">
        <v>66</v>
      </c>
      <c r="AF18" s="112"/>
      <c r="AG18" s="112"/>
      <c r="AH18" s="113"/>
      <c r="AI18" s="111" t="s">
        <v>69</v>
      </c>
      <c r="AJ18" s="112"/>
      <c r="AK18" s="112"/>
      <c r="AL18" s="113"/>
      <c r="AM18" s="111" t="s">
        <v>79</v>
      </c>
      <c r="AN18" s="112"/>
      <c r="AO18" s="112"/>
      <c r="AP18" s="113"/>
      <c r="AQ18" s="111" t="s">
        <v>82</v>
      </c>
      <c r="AR18" s="112"/>
      <c r="AS18" s="112"/>
      <c r="AT18" s="113"/>
      <c r="AU18" s="111" t="s">
        <v>85</v>
      </c>
      <c r="AV18" s="112"/>
      <c r="AW18" s="112"/>
      <c r="AX18" s="113"/>
      <c r="AY18" s="111" t="s">
        <v>86</v>
      </c>
      <c r="AZ18" s="112"/>
      <c r="BA18" s="112"/>
      <c r="BB18" s="113"/>
      <c r="BC18" s="111" t="s">
        <v>87</v>
      </c>
      <c r="BD18" s="112"/>
      <c r="BE18" s="112"/>
      <c r="BF18" s="113"/>
      <c r="BG18" s="111" t="s">
        <v>94</v>
      </c>
      <c r="BH18" s="112"/>
      <c r="BI18" s="112"/>
      <c r="BJ18" s="113"/>
      <c r="BK18" s="111" t="s">
        <v>96</v>
      </c>
      <c r="BL18" s="112"/>
      <c r="BM18" s="112"/>
      <c r="BN18" s="113"/>
    </row>
    <row r="19" spans="1:71" s="45" customFormat="1" ht="45">
      <c r="A19" s="67"/>
      <c r="B19" s="28" t="s">
        <v>21</v>
      </c>
      <c r="C19" s="41" t="s">
        <v>2</v>
      </c>
      <c r="D19" s="41" t="s">
        <v>18</v>
      </c>
      <c r="E19" s="29" t="s">
        <v>65</v>
      </c>
      <c r="F19" s="52" t="s">
        <v>21</v>
      </c>
      <c r="G19" s="41" t="s">
        <v>2</v>
      </c>
      <c r="H19" s="41" t="s">
        <v>18</v>
      </c>
      <c r="I19" s="51" t="s">
        <v>65</v>
      </c>
      <c r="J19" s="28" t="s">
        <v>21</v>
      </c>
      <c r="K19" s="41" t="s">
        <v>2</v>
      </c>
      <c r="L19" s="41" t="s">
        <v>18</v>
      </c>
      <c r="M19" s="29" t="s">
        <v>65</v>
      </c>
      <c r="N19" s="52" t="s">
        <v>21</v>
      </c>
      <c r="O19" s="41" t="s">
        <v>2</v>
      </c>
      <c r="P19" s="41" t="s">
        <v>18</v>
      </c>
      <c r="Q19" s="51" t="s">
        <v>65</v>
      </c>
      <c r="R19" s="37" t="s">
        <v>21</v>
      </c>
      <c r="S19" s="52" t="s">
        <v>21</v>
      </c>
      <c r="T19" s="41" t="s">
        <v>2</v>
      </c>
      <c r="U19" s="41" t="s">
        <v>18</v>
      </c>
      <c r="V19" s="39" t="s">
        <v>65</v>
      </c>
      <c r="W19" s="28" t="s">
        <v>21</v>
      </c>
      <c r="X19" s="41" t="s">
        <v>2</v>
      </c>
      <c r="Y19" s="41" t="s">
        <v>18</v>
      </c>
      <c r="Z19" s="29" t="s">
        <v>65</v>
      </c>
      <c r="AA19" s="28" t="s">
        <v>21</v>
      </c>
      <c r="AB19" s="41" t="s">
        <v>2</v>
      </c>
      <c r="AC19" s="41" t="s">
        <v>18</v>
      </c>
      <c r="AD19" s="51" t="s">
        <v>65</v>
      </c>
      <c r="AE19" s="28" t="s">
        <v>21</v>
      </c>
      <c r="AF19" s="41" t="s">
        <v>2</v>
      </c>
      <c r="AG19" s="41" t="s">
        <v>18</v>
      </c>
      <c r="AH19" s="29" t="s">
        <v>68</v>
      </c>
      <c r="AI19" s="28" t="s">
        <v>21</v>
      </c>
      <c r="AJ19" s="41" t="s">
        <v>2</v>
      </c>
      <c r="AK19" s="41" t="s">
        <v>18</v>
      </c>
      <c r="AL19" s="29" t="s">
        <v>68</v>
      </c>
      <c r="AM19" s="28" t="s">
        <v>21</v>
      </c>
      <c r="AN19" s="41" t="s">
        <v>2</v>
      </c>
      <c r="AO19" s="41" t="s">
        <v>18</v>
      </c>
      <c r="AP19" s="29" t="s">
        <v>68</v>
      </c>
      <c r="AQ19" s="28" t="s">
        <v>21</v>
      </c>
      <c r="AR19" s="41" t="s">
        <v>2</v>
      </c>
      <c r="AS19" s="41" t="s">
        <v>18</v>
      </c>
      <c r="AT19" s="29" t="s">
        <v>68</v>
      </c>
      <c r="AU19" s="28" t="s">
        <v>21</v>
      </c>
      <c r="AV19" s="41" t="s">
        <v>2</v>
      </c>
      <c r="AW19" s="41" t="s">
        <v>18</v>
      </c>
      <c r="AX19" s="29" t="s">
        <v>68</v>
      </c>
      <c r="AY19" s="28" t="s">
        <v>21</v>
      </c>
      <c r="AZ19" s="41" t="s">
        <v>2</v>
      </c>
      <c r="BA19" s="41" t="s">
        <v>18</v>
      </c>
      <c r="BB19" s="29" t="s">
        <v>68</v>
      </c>
      <c r="BC19" s="28" t="s">
        <v>21</v>
      </c>
      <c r="BD19" s="41" t="s">
        <v>2</v>
      </c>
      <c r="BE19" s="41" t="s">
        <v>18</v>
      </c>
      <c r="BF19" s="29" t="s">
        <v>68</v>
      </c>
      <c r="BG19" s="28" t="s">
        <v>21</v>
      </c>
      <c r="BH19" s="41" t="s">
        <v>2</v>
      </c>
      <c r="BI19" s="41" t="s">
        <v>18</v>
      </c>
      <c r="BJ19" s="29" t="s">
        <v>68</v>
      </c>
      <c r="BK19" s="28" t="s">
        <v>21</v>
      </c>
      <c r="BL19" s="41" t="s">
        <v>2</v>
      </c>
      <c r="BM19" s="41" t="s">
        <v>18</v>
      </c>
      <c r="BN19" s="29" t="s">
        <v>68</v>
      </c>
    </row>
    <row r="20" spans="1:71" s="45" customFormat="1">
      <c r="A20" s="39" t="s">
        <v>67</v>
      </c>
      <c r="B20" s="68" t="s">
        <v>37</v>
      </c>
      <c r="C20" s="68" t="s">
        <v>37</v>
      </c>
      <c r="D20" s="68" t="s">
        <v>37</v>
      </c>
      <c r="E20" s="68" t="s">
        <v>37</v>
      </c>
      <c r="F20" s="68" t="s">
        <v>37</v>
      </c>
      <c r="G20" s="68" t="s">
        <v>37</v>
      </c>
      <c r="H20" s="68" t="s">
        <v>37</v>
      </c>
      <c r="I20" s="68" t="s">
        <v>37</v>
      </c>
      <c r="J20" s="68" t="s">
        <v>37</v>
      </c>
      <c r="K20" s="68" t="s">
        <v>37</v>
      </c>
      <c r="L20" s="68" t="s">
        <v>37</v>
      </c>
      <c r="M20" s="68" t="s">
        <v>37</v>
      </c>
      <c r="N20" s="68" t="s">
        <v>37</v>
      </c>
      <c r="O20" s="68" t="s">
        <v>37</v>
      </c>
      <c r="P20" s="68" t="s">
        <v>37</v>
      </c>
      <c r="Q20" s="68" t="s">
        <v>37</v>
      </c>
      <c r="R20" s="68" t="s">
        <v>37</v>
      </c>
      <c r="S20" s="68" t="s">
        <v>37</v>
      </c>
      <c r="T20" s="68" t="s">
        <v>37</v>
      </c>
      <c r="U20" s="68" t="s">
        <v>37</v>
      </c>
      <c r="V20" s="68" t="s">
        <v>37</v>
      </c>
      <c r="W20" s="68" t="s">
        <v>37</v>
      </c>
      <c r="X20" s="68" t="s">
        <v>37</v>
      </c>
      <c r="Y20" s="68" t="s">
        <v>37</v>
      </c>
      <c r="Z20" s="68" t="s">
        <v>37</v>
      </c>
      <c r="AA20" s="68" t="s">
        <v>37</v>
      </c>
      <c r="AB20" s="68" t="s">
        <v>37</v>
      </c>
      <c r="AC20" s="68" t="s">
        <v>37</v>
      </c>
      <c r="AD20" s="68" t="s">
        <v>37</v>
      </c>
      <c r="AE20" s="60">
        <v>770</v>
      </c>
      <c r="AF20" s="61">
        <v>70</v>
      </c>
      <c r="AG20" s="32">
        <v>21.25</v>
      </c>
      <c r="AH20" s="35">
        <v>333.9</v>
      </c>
      <c r="AI20" s="62">
        <v>803</v>
      </c>
      <c r="AJ20" s="62">
        <v>73</v>
      </c>
      <c r="AK20" s="62">
        <v>22.15</v>
      </c>
      <c r="AL20" s="62">
        <v>333.9</v>
      </c>
      <c r="AM20" s="93">
        <v>827.2</v>
      </c>
      <c r="AN20" s="93">
        <v>75.2</v>
      </c>
      <c r="AO20" s="93">
        <v>22.8</v>
      </c>
      <c r="AP20" s="93">
        <v>350</v>
      </c>
      <c r="AQ20" s="93">
        <v>827.2</v>
      </c>
      <c r="AR20" s="93">
        <v>75.2</v>
      </c>
      <c r="AS20" s="93">
        <v>22.8</v>
      </c>
      <c r="AT20" s="93">
        <v>350</v>
      </c>
      <c r="AU20" s="93">
        <v>827.2</v>
      </c>
      <c r="AV20" s="93">
        <v>75.2</v>
      </c>
      <c r="AW20" s="93">
        <v>22.8</v>
      </c>
      <c r="AX20" s="93">
        <v>350</v>
      </c>
      <c r="AY20" s="93">
        <v>827.2</v>
      </c>
      <c r="AZ20" s="93">
        <v>75.2</v>
      </c>
      <c r="BA20" s="93">
        <v>22.8</v>
      </c>
      <c r="BB20" s="93">
        <v>350</v>
      </c>
      <c r="BC20" s="93">
        <v>827.2</v>
      </c>
      <c r="BD20" s="93">
        <v>75.2</v>
      </c>
      <c r="BE20" s="93">
        <v>22.8</v>
      </c>
      <c r="BF20" s="93">
        <v>350</v>
      </c>
      <c r="BG20" s="93">
        <f>84.1*11</f>
        <v>925.09999999999991</v>
      </c>
      <c r="BH20" s="93">
        <v>84.1</v>
      </c>
      <c r="BI20" s="93">
        <v>30</v>
      </c>
      <c r="BJ20" s="93">
        <v>365</v>
      </c>
      <c r="BK20" s="93">
        <v>950.4</v>
      </c>
      <c r="BL20" s="93">
        <v>86.4</v>
      </c>
      <c r="BM20" s="93">
        <v>30.75</v>
      </c>
      <c r="BN20" s="93">
        <v>365</v>
      </c>
    </row>
    <row r="21" spans="1:71">
      <c r="A21" s="39" t="s">
        <v>3</v>
      </c>
      <c r="B21" s="30">
        <v>574.6</v>
      </c>
      <c r="C21" s="31">
        <v>56.6</v>
      </c>
      <c r="D21" s="31">
        <v>17.2</v>
      </c>
      <c r="E21" s="35">
        <v>287.7</v>
      </c>
      <c r="F21" s="34">
        <v>617.1</v>
      </c>
      <c r="G21" s="31">
        <v>60.4</v>
      </c>
      <c r="H21" s="31">
        <v>18.350000000000001</v>
      </c>
      <c r="I21" s="33">
        <v>290.7</v>
      </c>
      <c r="J21" s="30">
        <v>633.6</v>
      </c>
      <c r="K21" s="31">
        <v>62</v>
      </c>
      <c r="L21" s="31">
        <v>18.850000000000001</v>
      </c>
      <c r="M21" s="35">
        <v>298.5</v>
      </c>
      <c r="N21" s="34">
        <v>643.5</v>
      </c>
      <c r="O21" s="31">
        <v>62.9</v>
      </c>
      <c r="P21" s="32">
        <v>19.149999999999999</v>
      </c>
      <c r="Q21" s="33">
        <v>298.5</v>
      </c>
      <c r="R21" s="38">
        <v>656.7</v>
      </c>
      <c r="S21" s="34">
        <v>679.8</v>
      </c>
      <c r="T21" s="31">
        <v>65.099999999999994</v>
      </c>
      <c r="U21" s="31">
        <v>19.8</v>
      </c>
      <c r="V21" s="33">
        <v>315.3</v>
      </c>
      <c r="W21" s="30">
        <v>700.7</v>
      </c>
      <c r="X21" s="31">
        <v>67.099999999999994</v>
      </c>
      <c r="Y21" s="31">
        <v>20.399999999999999</v>
      </c>
      <c r="Z21" s="35">
        <v>324.89999999999998</v>
      </c>
      <c r="AA21" s="30">
        <v>731.5</v>
      </c>
      <c r="AB21" s="31">
        <v>70</v>
      </c>
      <c r="AC21" s="31">
        <v>21.25</v>
      </c>
      <c r="AD21" s="33">
        <v>333.9</v>
      </c>
      <c r="AE21" s="68" t="s">
        <v>37</v>
      </c>
      <c r="AF21" s="69" t="s">
        <v>37</v>
      </c>
      <c r="AG21" s="69" t="s">
        <v>37</v>
      </c>
      <c r="AH21" s="64" t="s">
        <v>37</v>
      </c>
      <c r="AI21" s="62" t="s">
        <v>37</v>
      </c>
      <c r="AJ21" s="62" t="s">
        <v>37</v>
      </c>
      <c r="AK21" s="62" t="s">
        <v>37</v>
      </c>
      <c r="AL21" s="62" t="s">
        <v>37</v>
      </c>
      <c r="AM21" s="93" t="s">
        <v>37</v>
      </c>
      <c r="AN21" s="93" t="s">
        <v>37</v>
      </c>
      <c r="AO21" s="93" t="s">
        <v>37</v>
      </c>
      <c r="AP21" s="93" t="s">
        <v>37</v>
      </c>
      <c r="AQ21" s="93" t="s">
        <v>37</v>
      </c>
      <c r="AR21" s="93" t="s">
        <v>37</v>
      </c>
      <c r="AS21" s="93" t="s">
        <v>37</v>
      </c>
      <c r="AT21" s="93" t="s">
        <v>37</v>
      </c>
      <c r="AU21" s="93" t="s">
        <v>37</v>
      </c>
      <c r="AV21" s="93" t="s">
        <v>37</v>
      </c>
      <c r="AW21" s="93" t="s">
        <v>37</v>
      </c>
      <c r="AX21" s="93" t="s">
        <v>37</v>
      </c>
      <c r="AY21" s="93" t="s">
        <v>37</v>
      </c>
      <c r="AZ21" s="93" t="s">
        <v>37</v>
      </c>
      <c r="BA21" s="93" t="s">
        <v>37</v>
      </c>
      <c r="BB21" s="93" t="s">
        <v>37</v>
      </c>
      <c r="BC21" s="93" t="s">
        <v>37</v>
      </c>
      <c r="BD21" s="93" t="s">
        <v>37</v>
      </c>
      <c r="BE21" s="93" t="s">
        <v>37</v>
      </c>
      <c r="BF21" s="93" t="s">
        <v>37</v>
      </c>
      <c r="BG21" s="93" t="s">
        <v>37</v>
      </c>
      <c r="BH21" s="93" t="s">
        <v>37</v>
      </c>
      <c r="BI21" s="93" t="s">
        <v>37</v>
      </c>
      <c r="BJ21" s="93" t="s">
        <v>37</v>
      </c>
      <c r="BK21" s="93" t="s">
        <v>37</v>
      </c>
      <c r="BL21" s="93" t="s">
        <v>37</v>
      </c>
      <c r="BM21" s="93" t="s">
        <v>37</v>
      </c>
      <c r="BN21" s="93" t="s">
        <v>37</v>
      </c>
      <c r="BO21" s="45"/>
      <c r="BP21" s="45"/>
      <c r="BQ21" s="45"/>
      <c r="BR21" s="45"/>
      <c r="BS21" s="45"/>
    </row>
    <row r="22" spans="1:71">
      <c r="A22" s="39" t="s">
        <v>4</v>
      </c>
      <c r="B22" s="30">
        <v>753.9</v>
      </c>
      <c r="C22" s="31">
        <v>74.400000000000006</v>
      </c>
      <c r="D22" s="31">
        <v>22.7</v>
      </c>
      <c r="E22" s="35">
        <v>402.3</v>
      </c>
      <c r="F22" s="34">
        <v>796.4</v>
      </c>
      <c r="G22" s="31">
        <v>78.2</v>
      </c>
      <c r="H22" s="31">
        <v>23.85</v>
      </c>
      <c r="I22" s="33">
        <v>406.2</v>
      </c>
      <c r="J22" s="30">
        <v>818.4</v>
      </c>
      <c r="K22" s="31">
        <v>80.3</v>
      </c>
      <c r="L22" s="31">
        <v>24.5</v>
      </c>
      <c r="M22" s="35">
        <v>417.3</v>
      </c>
      <c r="N22" s="34">
        <v>830.5</v>
      </c>
      <c r="O22" s="31">
        <v>81.5</v>
      </c>
      <c r="P22" s="32">
        <v>24.85</v>
      </c>
      <c r="Q22" s="33">
        <v>417.3</v>
      </c>
      <c r="R22" s="38">
        <v>847</v>
      </c>
      <c r="S22" s="34">
        <v>874.5</v>
      </c>
      <c r="T22" s="31">
        <v>84.1</v>
      </c>
      <c r="U22" s="32">
        <v>25.65</v>
      </c>
      <c r="V22" s="33">
        <v>440.7</v>
      </c>
      <c r="W22" s="30">
        <v>900.9</v>
      </c>
      <c r="X22" s="31">
        <v>86.6</v>
      </c>
      <c r="Y22" s="31">
        <v>26.4</v>
      </c>
      <c r="Z22" s="35">
        <v>453.9</v>
      </c>
      <c r="AA22" s="30">
        <v>927.3</v>
      </c>
      <c r="AB22" s="31">
        <v>89.2</v>
      </c>
      <c r="AC22" s="31">
        <v>27.15</v>
      </c>
      <c r="AD22" s="33">
        <v>467.1</v>
      </c>
      <c r="AE22" s="68" t="s">
        <v>37</v>
      </c>
      <c r="AF22" s="69" t="s">
        <v>37</v>
      </c>
      <c r="AG22" s="69" t="s">
        <v>37</v>
      </c>
      <c r="AH22" s="64" t="s">
        <v>37</v>
      </c>
      <c r="AI22" s="62" t="s">
        <v>37</v>
      </c>
      <c r="AJ22" s="62" t="s">
        <v>37</v>
      </c>
      <c r="AK22" s="62" t="s">
        <v>37</v>
      </c>
      <c r="AL22" s="62" t="s">
        <v>37</v>
      </c>
      <c r="AM22" s="93" t="s">
        <v>37</v>
      </c>
      <c r="AN22" s="93" t="s">
        <v>37</v>
      </c>
      <c r="AO22" s="93" t="s">
        <v>37</v>
      </c>
      <c r="AP22" s="93" t="s">
        <v>37</v>
      </c>
      <c r="AQ22" s="93" t="s">
        <v>37</v>
      </c>
      <c r="AR22" s="93" t="s">
        <v>37</v>
      </c>
      <c r="AS22" s="93" t="s">
        <v>37</v>
      </c>
      <c r="AT22" s="93" t="s">
        <v>37</v>
      </c>
      <c r="AU22" s="93" t="s">
        <v>37</v>
      </c>
      <c r="AV22" s="93" t="s">
        <v>37</v>
      </c>
      <c r="AW22" s="93" t="s">
        <v>37</v>
      </c>
      <c r="AX22" s="93" t="s">
        <v>37</v>
      </c>
      <c r="AY22" s="93" t="s">
        <v>37</v>
      </c>
      <c r="AZ22" s="93" t="s">
        <v>37</v>
      </c>
      <c r="BA22" s="93" t="s">
        <v>37</v>
      </c>
      <c r="BB22" s="93" t="s">
        <v>37</v>
      </c>
      <c r="BC22" s="93" t="s">
        <v>37</v>
      </c>
      <c r="BD22" s="93" t="s">
        <v>37</v>
      </c>
      <c r="BE22" s="93" t="s">
        <v>37</v>
      </c>
      <c r="BF22" s="93" t="s">
        <v>37</v>
      </c>
      <c r="BG22" s="93" t="s">
        <v>37</v>
      </c>
      <c r="BH22" s="93" t="s">
        <v>37</v>
      </c>
      <c r="BI22" s="93" t="s">
        <v>37</v>
      </c>
      <c r="BJ22" s="93" t="s">
        <v>37</v>
      </c>
      <c r="BK22" s="93" t="s">
        <v>37</v>
      </c>
      <c r="BL22" s="93" t="s">
        <v>37</v>
      </c>
      <c r="BM22" s="93" t="s">
        <v>37</v>
      </c>
      <c r="BN22" s="93" t="s">
        <v>37</v>
      </c>
      <c r="BO22" s="45"/>
      <c r="BP22" s="45"/>
      <c r="BQ22" s="45"/>
      <c r="BR22" s="45"/>
      <c r="BS22" s="45"/>
    </row>
    <row r="23" spans="1:71">
      <c r="A23" s="39" t="s">
        <v>5</v>
      </c>
      <c r="B23" s="30">
        <v>929.9</v>
      </c>
      <c r="C23" s="31">
        <v>91.7</v>
      </c>
      <c r="D23" s="31">
        <v>27.9</v>
      </c>
      <c r="E23" s="35">
        <v>516.9</v>
      </c>
      <c r="F23" s="34">
        <v>972.4</v>
      </c>
      <c r="G23" s="31">
        <v>95.5</v>
      </c>
      <c r="H23" s="31">
        <v>29.05</v>
      </c>
      <c r="I23" s="33">
        <v>522</v>
      </c>
      <c r="J23" s="30">
        <v>998.8</v>
      </c>
      <c r="K23" s="31">
        <v>98.1</v>
      </c>
      <c r="L23" s="31">
        <v>29.8</v>
      </c>
      <c r="M23" s="35">
        <v>536.1</v>
      </c>
      <c r="N23" s="34">
        <v>1014.2</v>
      </c>
      <c r="O23" s="31">
        <v>99.6</v>
      </c>
      <c r="P23" s="32">
        <v>30.25</v>
      </c>
      <c r="Q23" s="33">
        <v>536.1</v>
      </c>
      <c r="R23" s="38">
        <v>1034</v>
      </c>
      <c r="S23" s="34">
        <v>1061.5</v>
      </c>
      <c r="T23" s="31">
        <v>102.3</v>
      </c>
      <c r="U23" s="32">
        <v>31.05</v>
      </c>
      <c r="V23" s="33">
        <v>566.1</v>
      </c>
      <c r="W23" s="30">
        <v>1093.4000000000001</v>
      </c>
      <c r="X23" s="31">
        <v>105.4</v>
      </c>
      <c r="Y23" s="31">
        <v>32</v>
      </c>
      <c r="Z23" s="35">
        <v>583.20000000000005</v>
      </c>
      <c r="AA23" s="30">
        <v>1125.3</v>
      </c>
      <c r="AB23" s="31">
        <v>107.8</v>
      </c>
      <c r="AC23" s="31">
        <v>32.950000000000003</v>
      </c>
      <c r="AD23" s="33">
        <v>600.29999999999995</v>
      </c>
      <c r="AE23" s="68" t="s">
        <v>37</v>
      </c>
      <c r="AF23" s="69" t="s">
        <v>37</v>
      </c>
      <c r="AG23" s="69" t="s">
        <v>37</v>
      </c>
      <c r="AH23" s="64" t="s">
        <v>37</v>
      </c>
      <c r="AI23" s="62" t="s">
        <v>37</v>
      </c>
      <c r="AJ23" s="62" t="s">
        <v>37</v>
      </c>
      <c r="AK23" s="62" t="s">
        <v>37</v>
      </c>
      <c r="AL23" s="62" t="s">
        <v>37</v>
      </c>
      <c r="AM23" s="93" t="s">
        <v>37</v>
      </c>
      <c r="AN23" s="93" t="s">
        <v>37</v>
      </c>
      <c r="AO23" s="93" t="s">
        <v>37</v>
      </c>
      <c r="AP23" s="93" t="s">
        <v>37</v>
      </c>
      <c r="AQ23" s="93" t="s">
        <v>37</v>
      </c>
      <c r="AR23" s="93" t="s">
        <v>37</v>
      </c>
      <c r="AS23" s="93" t="s">
        <v>37</v>
      </c>
      <c r="AT23" s="93" t="s">
        <v>37</v>
      </c>
      <c r="AU23" s="93" t="s">
        <v>37</v>
      </c>
      <c r="AV23" s="93" t="s">
        <v>37</v>
      </c>
      <c r="AW23" s="93" t="s">
        <v>37</v>
      </c>
      <c r="AX23" s="93" t="s">
        <v>37</v>
      </c>
      <c r="AY23" s="93" t="s">
        <v>37</v>
      </c>
      <c r="AZ23" s="93" t="s">
        <v>37</v>
      </c>
      <c r="BA23" s="93" t="s">
        <v>37</v>
      </c>
      <c r="BB23" s="93" t="s">
        <v>37</v>
      </c>
      <c r="BC23" s="93" t="s">
        <v>37</v>
      </c>
      <c r="BD23" s="93" t="s">
        <v>37</v>
      </c>
      <c r="BE23" s="93" t="s">
        <v>37</v>
      </c>
      <c r="BF23" s="93" t="s">
        <v>37</v>
      </c>
      <c r="BG23" s="93" t="s">
        <v>37</v>
      </c>
      <c r="BH23" s="93" t="s">
        <v>37</v>
      </c>
      <c r="BI23" s="93" t="s">
        <v>37</v>
      </c>
      <c r="BJ23" s="93" t="s">
        <v>37</v>
      </c>
      <c r="BK23" s="93" t="s">
        <v>37</v>
      </c>
      <c r="BL23" s="93" t="s">
        <v>37</v>
      </c>
      <c r="BM23" s="93" t="s">
        <v>37</v>
      </c>
      <c r="BN23" s="93" t="s">
        <v>37</v>
      </c>
      <c r="BO23" s="45"/>
      <c r="BP23" s="45"/>
      <c r="BQ23" s="45"/>
      <c r="BR23" s="45"/>
      <c r="BS23" s="45"/>
    </row>
    <row r="24" spans="1:71">
      <c r="A24" s="39" t="s">
        <v>6</v>
      </c>
      <c r="B24" s="30">
        <v>1112.5</v>
      </c>
      <c r="C24" s="31">
        <v>109.9</v>
      </c>
      <c r="D24" s="31">
        <v>33.4</v>
      </c>
      <c r="E24" s="35">
        <v>631.79999999999995</v>
      </c>
      <c r="F24" s="34">
        <v>1112.5</v>
      </c>
      <c r="G24" s="31">
        <v>109.9</v>
      </c>
      <c r="H24" s="31">
        <v>33.4</v>
      </c>
      <c r="I24" s="33">
        <v>638.1</v>
      </c>
      <c r="J24" s="30">
        <v>1112.5</v>
      </c>
      <c r="K24" s="31">
        <v>109.9</v>
      </c>
      <c r="L24" s="31">
        <v>33.4</v>
      </c>
      <c r="M24" s="35">
        <v>655.5</v>
      </c>
      <c r="N24" s="34">
        <v>1129.7</v>
      </c>
      <c r="O24" s="31">
        <v>111.5</v>
      </c>
      <c r="P24" s="31">
        <v>33.9</v>
      </c>
      <c r="Q24" s="33">
        <v>655.5</v>
      </c>
      <c r="R24" s="38">
        <v>1152.8</v>
      </c>
      <c r="S24" s="34">
        <v>1170.4000000000001</v>
      </c>
      <c r="T24" s="31">
        <v>113.2</v>
      </c>
      <c r="U24" s="31">
        <v>34.4</v>
      </c>
      <c r="V24" s="33">
        <v>692.1</v>
      </c>
      <c r="W24" s="30">
        <v>1170.4000000000001</v>
      </c>
      <c r="X24" s="31">
        <v>113.2</v>
      </c>
      <c r="Y24" s="31">
        <v>34.4</v>
      </c>
      <c r="Z24" s="35">
        <v>712.8</v>
      </c>
      <c r="AA24" s="30">
        <v>1204.5</v>
      </c>
      <c r="AB24" s="31">
        <v>116.5</v>
      </c>
      <c r="AC24" s="31">
        <v>35.4</v>
      </c>
      <c r="AD24" s="33">
        <v>733.5</v>
      </c>
      <c r="AE24" s="68" t="s">
        <v>37</v>
      </c>
      <c r="AF24" s="69" t="s">
        <v>37</v>
      </c>
      <c r="AG24" s="69" t="s">
        <v>37</v>
      </c>
      <c r="AH24" s="64" t="s">
        <v>37</v>
      </c>
      <c r="AI24" s="62" t="s">
        <v>37</v>
      </c>
      <c r="AJ24" s="62" t="s">
        <v>37</v>
      </c>
      <c r="AK24" s="62" t="s">
        <v>37</v>
      </c>
      <c r="AL24" s="62" t="s">
        <v>37</v>
      </c>
      <c r="AM24" s="93" t="s">
        <v>37</v>
      </c>
      <c r="AN24" s="93" t="s">
        <v>37</v>
      </c>
      <c r="AO24" s="93" t="s">
        <v>37</v>
      </c>
      <c r="AP24" s="93" t="s">
        <v>37</v>
      </c>
      <c r="AQ24" s="93" t="s">
        <v>37</v>
      </c>
      <c r="AR24" s="93" t="s">
        <v>37</v>
      </c>
      <c r="AS24" s="93" t="s">
        <v>37</v>
      </c>
      <c r="AT24" s="93" t="s">
        <v>37</v>
      </c>
      <c r="AU24" s="93" t="s">
        <v>37</v>
      </c>
      <c r="AV24" s="93" t="s">
        <v>37</v>
      </c>
      <c r="AW24" s="93" t="s">
        <v>37</v>
      </c>
      <c r="AX24" s="93" t="s">
        <v>37</v>
      </c>
      <c r="AY24" s="93" t="s">
        <v>37</v>
      </c>
      <c r="AZ24" s="93" t="s">
        <v>37</v>
      </c>
      <c r="BA24" s="93" t="s">
        <v>37</v>
      </c>
      <c r="BB24" s="93" t="s">
        <v>37</v>
      </c>
      <c r="BC24" s="93" t="s">
        <v>37</v>
      </c>
      <c r="BD24" s="93" t="s">
        <v>37</v>
      </c>
      <c r="BE24" s="93" t="s">
        <v>37</v>
      </c>
      <c r="BF24" s="93" t="s">
        <v>37</v>
      </c>
      <c r="BG24" s="93" t="s">
        <v>37</v>
      </c>
      <c r="BH24" s="93" t="s">
        <v>37</v>
      </c>
      <c r="BI24" s="93" t="s">
        <v>37</v>
      </c>
      <c r="BJ24" s="93" t="s">
        <v>37</v>
      </c>
      <c r="BK24" s="93" t="s">
        <v>37</v>
      </c>
      <c r="BL24" s="93" t="s">
        <v>37</v>
      </c>
      <c r="BM24" s="93" t="s">
        <v>37</v>
      </c>
      <c r="BN24" s="93" t="s">
        <v>37</v>
      </c>
      <c r="BO24" s="45"/>
      <c r="BP24" s="45"/>
      <c r="BQ24" s="45"/>
      <c r="BR24" s="45"/>
      <c r="BS24" s="45"/>
    </row>
    <row r="25" spans="1:71">
      <c r="A25" s="39" t="s">
        <v>7</v>
      </c>
      <c r="B25" s="30">
        <v>1251.0999999999999</v>
      </c>
      <c r="C25" s="31">
        <v>123.6</v>
      </c>
      <c r="D25" s="31">
        <v>37.6</v>
      </c>
      <c r="E25" s="35">
        <v>708.3</v>
      </c>
      <c r="F25" s="34">
        <v>1251.0999999999999</v>
      </c>
      <c r="G25" s="31">
        <v>123.6</v>
      </c>
      <c r="H25" s="31">
        <v>37.6</v>
      </c>
      <c r="I25" s="33">
        <v>715.5</v>
      </c>
      <c r="J25" s="68" t="s">
        <v>37</v>
      </c>
      <c r="K25" s="69" t="s">
        <v>37</v>
      </c>
      <c r="L25" s="69" t="s">
        <v>37</v>
      </c>
      <c r="M25" s="64" t="s">
        <v>37</v>
      </c>
      <c r="N25" s="70" t="s">
        <v>37</v>
      </c>
      <c r="O25" s="69" t="s">
        <v>37</v>
      </c>
      <c r="P25" s="71" t="s">
        <v>37</v>
      </c>
      <c r="Q25" s="72" t="s">
        <v>37</v>
      </c>
      <c r="R25" s="73" t="s">
        <v>37</v>
      </c>
      <c r="S25" s="70" t="s">
        <v>37</v>
      </c>
      <c r="T25" s="69" t="s">
        <v>37</v>
      </c>
      <c r="U25" s="69" t="s">
        <v>37</v>
      </c>
      <c r="V25" s="72" t="s">
        <v>37</v>
      </c>
      <c r="W25" s="68" t="s">
        <v>37</v>
      </c>
      <c r="X25" s="69" t="s">
        <v>37</v>
      </c>
      <c r="Y25" s="69" t="s">
        <v>37</v>
      </c>
      <c r="Z25" s="64" t="s">
        <v>37</v>
      </c>
      <c r="AA25" s="68" t="s">
        <v>37</v>
      </c>
      <c r="AB25" s="69" t="s">
        <v>37</v>
      </c>
      <c r="AC25" s="69" t="s">
        <v>37</v>
      </c>
      <c r="AD25" s="72" t="s">
        <v>37</v>
      </c>
      <c r="AE25" s="68" t="s">
        <v>37</v>
      </c>
      <c r="AF25" s="69" t="s">
        <v>37</v>
      </c>
      <c r="AG25" s="69" t="s">
        <v>37</v>
      </c>
      <c r="AH25" s="64" t="s">
        <v>37</v>
      </c>
      <c r="AI25" s="62" t="s">
        <v>37</v>
      </c>
      <c r="AJ25" s="62" t="s">
        <v>37</v>
      </c>
      <c r="AK25" s="62" t="s">
        <v>37</v>
      </c>
      <c r="AL25" s="62" t="s">
        <v>37</v>
      </c>
      <c r="AM25" s="93" t="s">
        <v>37</v>
      </c>
      <c r="AN25" s="93" t="s">
        <v>37</v>
      </c>
      <c r="AO25" s="93" t="s">
        <v>37</v>
      </c>
      <c r="AP25" s="93" t="s">
        <v>37</v>
      </c>
      <c r="AQ25" s="93" t="s">
        <v>37</v>
      </c>
      <c r="AR25" s="93" t="s">
        <v>37</v>
      </c>
      <c r="AS25" s="93" t="s">
        <v>37</v>
      </c>
      <c r="AT25" s="93" t="s">
        <v>37</v>
      </c>
      <c r="AU25" s="93" t="s">
        <v>37</v>
      </c>
      <c r="AV25" s="93" t="s">
        <v>37</v>
      </c>
      <c r="AW25" s="93" t="s">
        <v>37</v>
      </c>
      <c r="AX25" s="93" t="s">
        <v>37</v>
      </c>
      <c r="AY25" s="93" t="s">
        <v>37</v>
      </c>
      <c r="AZ25" s="93" t="s">
        <v>37</v>
      </c>
      <c r="BA25" s="93" t="s">
        <v>37</v>
      </c>
      <c r="BB25" s="93" t="s">
        <v>37</v>
      </c>
      <c r="BC25" s="93" t="s">
        <v>37</v>
      </c>
      <c r="BD25" s="93" t="s">
        <v>37</v>
      </c>
      <c r="BE25" s="93" t="s">
        <v>37</v>
      </c>
      <c r="BF25" s="93" t="s">
        <v>37</v>
      </c>
      <c r="BG25" s="93" t="s">
        <v>37</v>
      </c>
      <c r="BH25" s="93" t="s">
        <v>37</v>
      </c>
      <c r="BI25" s="93" t="s">
        <v>37</v>
      </c>
      <c r="BJ25" s="93" t="s">
        <v>37</v>
      </c>
      <c r="BK25" s="93" t="s">
        <v>37</v>
      </c>
      <c r="BL25" s="93" t="s">
        <v>37</v>
      </c>
      <c r="BM25" s="93" t="s">
        <v>37</v>
      </c>
      <c r="BN25" s="93" t="s">
        <v>37</v>
      </c>
      <c r="BO25" s="45"/>
      <c r="BP25" s="45"/>
      <c r="BQ25" s="45"/>
      <c r="BR25" s="45"/>
      <c r="BS25" s="45"/>
    </row>
    <row r="26" spans="1:71">
      <c r="A26" s="39" t="s">
        <v>8</v>
      </c>
      <c r="B26" s="30">
        <v>542.70000000000005</v>
      </c>
      <c r="C26" s="31">
        <v>53.5</v>
      </c>
      <c r="D26" s="31">
        <v>16.3</v>
      </c>
      <c r="E26" s="35">
        <v>287.7</v>
      </c>
      <c r="F26" s="34">
        <v>585</v>
      </c>
      <c r="G26" s="31">
        <v>57.3</v>
      </c>
      <c r="H26" s="31">
        <v>17.45</v>
      </c>
      <c r="I26" s="33">
        <v>290.7</v>
      </c>
      <c r="J26" s="30">
        <v>600.6</v>
      </c>
      <c r="K26" s="31">
        <v>58.8</v>
      </c>
      <c r="L26" s="31">
        <v>17.899999999999999</v>
      </c>
      <c r="M26" s="35">
        <v>298.5</v>
      </c>
      <c r="N26" s="34">
        <v>609.4</v>
      </c>
      <c r="O26" s="31">
        <v>59.7</v>
      </c>
      <c r="P26" s="32">
        <v>18.149999999999999</v>
      </c>
      <c r="Q26" s="33">
        <v>298.5</v>
      </c>
      <c r="R26" s="38">
        <v>621.5</v>
      </c>
      <c r="S26" s="34">
        <v>639.1</v>
      </c>
      <c r="T26" s="31">
        <v>61.4</v>
      </c>
      <c r="U26" s="31">
        <v>18.7</v>
      </c>
      <c r="V26" s="33">
        <v>315.3</v>
      </c>
      <c r="W26" s="30">
        <v>657.8</v>
      </c>
      <c r="X26" s="31">
        <v>63.2</v>
      </c>
      <c r="Y26" s="31">
        <v>19.25</v>
      </c>
      <c r="Z26" s="35">
        <v>324.89999999999998</v>
      </c>
      <c r="AA26" s="30">
        <v>676.5</v>
      </c>
      <c r="AB26" s="31">
        <v>65.099999999999994</v>
      </c>
      <c r="AC26" s="31">
        <v>19.8</v>
      </c>
      <c r="AD26" s="33">
        <v>333.9</v>
      </c>
      <c r="AE26" s="30">
        <v>716.1</v>
      </c>
      <c r="AF26" s="31">
        <v>65.099999999999994</v>
      </c>
      <c r="AG26" s="31">
        <v>19.8</v>
      </c>
      <c r="AH26" s="64" t="s">
        <v>37</v>
      </c>
      <c r="AI26" s="62">
        <v>746.9</v>
      </c>
      <c r="AJ26" s="62">
        <v>67.900000000000006</v>
      </c>
      <c r="AK26" s="62">
        <v>20.65</v>
      </c>
      <c r="AL26" s="62" t="s">
        <v>37</v>
      </c>
      <c r="AM26" s="93">
        <v>754.6</v>
      </c>
      <c r="AN26" s="93">
        <v>68.599999999999994</v>
      </c>
      <c r="AO26" s="93">
        <v>20.85</v>
      </c>
      <c r="AP26" s="93" t="s">
        <v>37</v>
      </c>
      <c r="AQ26" s="93">
        <v>754.6</v>
      </c>
      <c r="AR26" s="93">
        <v>68.599999999999994</v>
      </c>
      <c r="AS26" s="93">
        <v>20.85</v>
      </c>
      <c r="AT26" s="93" t="s">
        <v>37</v>
      </c>
      <c r="AU26" s="93">
        <v>754.6</v>
      </c>
      <c r="AV26" s="93">
        <v>68.599999999999994</v>
      </c>
      <c r="AW26" s="93">
        <v>20.85</v>
      </c>
      <c r="AX26" s="93" t="s">
        <v>37</v>
      </c>
      <c r="AY26" s="93">
        <v>754.6</v>
      </c>
      <c r="AZ26" s="93">
        <v>68.599999999999994</v>
      </c>
      <c r="BA26" s="93">
        <v>20.85</v>
      </c>
      <c r="BB26" s="93" t="s">
        <v>37</v>
      </c>
      <c r="BC26" s="93">
        <v>754.6</v>
      </c>
      <c r="BD26" s="93">
        <v>68.599999999999994</v>
      </c>
      <c r="BE26" s="93">
        <v>20.85</v>
      </c>
      <c r="BF26" s="93" t="s">
        <v>37</v>
      </c>
      <c r="BG26" s="102">
        <v>843.7</v>
      </c>
      <c r="BH26" s="93">
        <v>76.7</v>
      </c>
      <c r="BI26" s="93">
        <v>27.45</v>
      </c>
      <c r="BJ26" s="93" t="s">
        <v>37</v>
      </c>
      <c r="BK26" s="93">
        <v>866.8</v>
      </c>
      <c r="BL26" s="93">
        <v>78.8</v>
      </c>
      <c r="BM26" s="93">
        <v>28.2</v>
      </c>
      <c r="BN26" s="93" t="s">
        <v>37</v>
      </c>
    </row>
    <row r="27" spans="1:71">
      <c r="A27" s="39" t="s">
        <v>9</v>
      </c>
      <c r="B27" s="30">
        <v>696.7</v>
      </c>
      <c r="C27" s="31">
        <v>68.7</v>
      </c>
      <c r="D27" s="31">
        <v>20.9</v>
      </c>
      <c r="E27" s="35">
        <v>382.5</v>
      </c>
      <c r="F27" s="34">
        <v>739.2</v>
      </c>
      <c r="G27" s="31">
        <v>72.5</v>
      </c>
      <c r="H27" s="31">
        <v>22.05</v>
      </c>
      <c r="I27" s="33">
        <v>386.4</v>
      </c>
      <c r="J27" s="30">
        <v>759</v>
      </c>
      <c r="K27" s="31">
        <v>74.5</v>
      </c>
      <c r="L27" s="31">
        <v>22.7</v>
      </c>
      <c r="M27" s="35">
        <v>396.9</v>
      </c>
      <c r="N27" s="34">
        <v>770</v>
      </c>
      <c r="O27" s="31">
        <v>75.599999999999994</v>
      </c>
      <c r="P27" s="32">
        <v>23.05</v>
      </c>
      <c r="Q27" s="33">
        <v>396.9</v>
      </c>
      <c r="R27" s="38">
        <v>785.4</v>
      </c>
      <c r="S27" s="34">
        <v>808.5</v>
      </c>
      <c r="T27" s="31">
        <v>77.8</v>
      </c>
      <c r="U27" s="31">
        <v>23.7</v>
      </c>
      <c r="V27" s="33">
        <v>419.1</v>
      </c>
      <c r="W27" s="30">
        <v>832.7</v>
      </c>
      <c r="X27" s="31">
        <v>80.099999999999994</v>
      </c>
      <c r="Y27" s="31">
        <v>24.4</v>
      </c>
      <c r="Z27" s="35">
        <v>431.7</v>
      </c>
      <c r="AA27" s="30">
        <v>856.9</v>
      </c>
      <c r="AB27" s="31">
        <v>82.5</v>
      </c>
      <c r="AC27" s="31">
        <v>25.1</v>
      </c>
      <c r="AD27" s="33">
        <v>444.6</v>
      </c>
      <c r="AE27" s="68" t="s">
        <v>37</v>
      </c>
      <c r="AF27" s="69" t="s">
        <v>37</v>
      </c>
      <c r="AG27" s="69" t="s">
        <v>37</v>
      </c>
      <c r="AH27" s="64" t="s">
        <v>37</v>
      </c>
      <c r="AI27" s="62" t="s">
        <v>37</v>
      </c>
      <c r="AJ27" s="62" t="s">
        <v>37</v>
      </c>
      <c r="AK27" s="62" t="s">
        <v>37</v>
      </c>
      <c r="AL27" s="62" t="s">
        <v>37</v>
      </c>
      <c r="AM27" s="93" t="s">
        <v>37</v>
      </c>
      <c r="AN27" s="93" t="s">
        <v>37</v>
      </c>
      <c r="AO27" s="93" t="s">
        <v>37</v>
      </c>
      <c r="AP27" s="93" t="s">
        <v>37</v>
      </c>
      <c r="AQ27" s="93" t="s">
        <v>37</v>
      </c>
      <c r="AR27" s="93" t="s">
        <v>37</v>
      </c>
      <c r="AS27" s="93" t="s">
        <v>37</v>
      </c>
      <c r="AT27" s="93" t="s">
        <v>37</v>
      </c>
      <c r="AU27" s="93" t="s">
        <v>37</v>
      </c>
      <c r="AV27" s="93" t="s">
        <v>37</v>
      </c>
      <c r="AW27" s="93" t="s">
        <v>37</v>
      </c>
      <c r="AX27" s="93" t="s">
        <v>37</v>
      </c>
      <c r="AY27" s="93" t="s">
        <v>37</v>
      </c>
      <c r="AZ27" s="93" t="s">
        <v>37</v>
      </c>
      <c r="BA27" s="93" t="s">
        <v>37</v>
      </c>
      <c r="BB27" s="93" t="s">
        <v>37</v>
      </c>
      <c r="BC27" s="93" t="s">
        <v>37</v>
      </c>
      <c r="BD27" s="93" t="s">
        <v>37</v>
      </c>
      <c r="BE27" s="93" t="s">
        <v>37</v>
      </c>
      <c r="BF27" s="93" t="s">
        <v>37</v>
      </c>
      <c r="BG27" s="93" t="s">
        <v>37</v>
      </c>
      <c r="BH27" s="93" t="s">
        <v>37</v>
      </c>
      <c r="BI27" s="93" t="s">
        <v>37</v>
      </c>
      <c r="BJ27" s="93" t="s">
        <v>37</v>
      </c>
      <c r="BK27" s="93" t="s">
        <v>37</v>
      </c>
      <c r="BL27" s="93" t="s">
        <v>37</v>
      </c>
      <c r="BM27" s="93" t="s">
        <v>37</v>
      </c>
      <c r="BN27" s="93" t="s">
        <v>37</v>
      </c>
    </row>
    <row r="28" spans="1:71">
      <c r="A28" s="39" t="s">
        <v>10</v>
      </c>
      <c r="B28" s="30">
        <v>836.4</v>
      </c>
      <c r="C28" s="31">
        <v>82.5</v>
      </c>
      <c r="D28" s="31">
        <v>25.1</v>
      </c>
      <c r="E28" s="35">
        <v>498.3</v>
      </c>
      <c r="F28" s="34">
        <v>878.9</v>
      </c>
      <c r="G28" s="31">
        <v>86.3</v>
      </c>
      <c r="H28" s="31">
        <v>26.25</v>
      </c>
      <c r="I28" s="33">
        <v>503.4</v>
      </c>
      <c r="J28" s="30">
        <v>878.9</v>
      </c>
      <c r="K28" s="31">
        <v>86.3</v>
      </c>
      <c r="L28" s="31">
        <v>26.25</v>
      </c>
      <c r="M28" s="35">
        <v>516.9</v>
      </c>
      <c r="N28" s="34">
        <v>892.1</v>
      </c>
      <c r="O28" s="31">
        <v>87.6</v>
      </c>
      <c r="P28" s="32">
        <v>26.65</v>
      </c>
      <c r="Q28" s="33">
        <v>516.9</v>
      </c>
      <c r="R28" s="38">
        <v>909.7</v>
      </c>
      <c r="S28" s="34">
        <v>936.1</v>
      </c>
      <c r="T28" s="31">
        <v>90.1</v>
      </c>
      <c r="U28" s="31">
        <v>27.4</v>
      </c>
      <c r="V28" s="33">
        <v>545.70000000000005</v>
      </c>
      <c r="W28" s="30">
        <v>964.7</v>
      </c>
      <c r="X28" s="31">
        <v>92.8</v>
      </c>
      <c r="Y28" s="31">
        <v>28.2</v>
      </c>
      <c r="Z28" s="35">
        <v>562.20000000000005</v>
      </c>
      <c r="AA28" s="30">
        <v>993.5</v>
      </c>
      <c r="AB28" s="31">
        <v>95.5</v>
      </c>
      <c r="AC28" s="31">
        <v>29</v>
      </c>
      <c r="AD28" s="33">
        <v>578.70000000000005</v>
      </c>
      <c r="AE28" s="68" t="s">
        <v>37</v>
      </c>
      <c r="AF28" s="69" t="s">
        <v>37</v>
      </c>
      <c r="AG28" s="69" t="s">
        <v>37</v>
      </c>
      <c r="AH28" s="64" t="s">
        <v>37</v>
      </c>
      <c r="AI28" s="62" t="s">
        <v>37</v>
      </c>
      <c r="AJ28" s="62" t="s">
        <v>37</v>
      </c>
      <c r="AK28" s="62" t="s">
        <v>37</v>
      </c>
      <c r="AL28" s="62" t="s">
        <v>37</v>
      </c>
      <c r="AM28" s="93" t="s">
        <v>37</v>
      </c>
      <c r="AN28" s="93" t="s">
        <v>37</v>
      </c>
      <c r="AO28" s="93" t="s">
        <v>37</v>
      </c>
      <c r="AP28" s="93" t="s">
        <v>37</v>
      </c>
      <c r="AQ28" s="93" t="s">
        <v>37</v>
      </c>
      <c r="AR28" s="93" t="s">
        <v>37</v>
      </c>
      <c r="AS28" s="93" t="s">
        <v>37</v>
      </c>
      <c r="AT28" s="93" t="s">
        <v>37</v>
      </c>
      <c r="AU28" s="93" t="s">
        <v>37</v>
      </c>
      <c r="AV28" s="93" t="s">
        <v>37</v>
      </c>
      <c r="AW28" s="93" t="s">
        <v>37</v>
      </c>
      <c r="AX28" s="93" t="s">
        <v>37</v>
      </c>
      <c r="AY28" s="93" t="s">
        <v>37</v>
      </c>
      <c r="AZ28" s="93" t="s">
        <v>37</v>
      </c>
      <c r="BA28" s="93" t="s">
        <v>37</v>
      </c>
      <c r="BB28" s="93" t="s">
        <v>37</v>
      </c>
      <c r="BC28" s="93" t="s">
        <v>37</v>
      </c>
      <c r="BD28" s="93" t="s">
        <v>37</v>
      </c>
      <c r="BE28" s="93" t="s">
        <v>37</v>
      </c>
      <c r="BF28" s="93" t="s">
        <v>37</v>
      </c>
      <c r="BG28" s="93" t="s">
        <v>37</v>
      </c>
      <c r="BH28" s="93" t="s">
        <v>37</v>
      </c>
      <c r="BI28" s="93" t="s">
        <v>37</v>
      </c>
      <c r="BJ28" s="93" t="s">
        <v>37</v>
      </c>
      <c r="BK28" s="93" t="s">
        <v>37</v>
      </c>
      <c r="BL28" s="93" t="s">
        <v>37</v>
      </c>
      <c r="BM28" s="93" t="s">
        <v>37</v>
      </c>
      <c r="BN28" s="93" t="s">
        <v>37</v>
      </c>
    </row>
    <row r="29" spans="1:71">
      <c r="A29" s="39" t="s">
        <v>11</v>
      </c>
      <c r="B29" s="30">
        <v>950.8</v>
      </c>
      <c r="C29" s="31">
        <v>93.9</v>
      </c>
      <c r="D29" s="31">
        <v>28.6</v>
      </c>
      <c r="E29" s="35">
        <v>555.29999999999995</v>
      </c>
      <c r="F29" s="34">
        <v>993.3</v>
      </c>
      <c r="G29" s="31">
        <v>97.7</v>
      </c>
      <c r="H29" s="31">
        <v>29.75</v>
      </c>
      <c r="I29" s="33">
        <v>561</v>
      </c>
      <c r="J29" s="68" t="s">
        <v>37</v>
      </c>
      <c r="K29" s="69" t="s">
        <v>37</v>
      </c>
      <c r="L29" s="69" t="s">
        <v>37</v>
      </c>
      <c r="M29" s="64" t="s">
        <v>37</v>
      </c>
      <c r="N29" s="70" t="s">
        <v>37</v>
      </c>
      <c r="O29" s="69" t="s">
        <v>37</v>
      </c>
      <c r="P29" s="71" t="s">
        <v>37</v>
      </c>
      <c r="Q29" s="72" t="s">
        <v>37</v>
      </c>
      <c r="R29" s="73" t="s">
        <v>37</v>
      </c>
      <c r="S29" s="70" t="s">
        <v>37</v>
      </c>
      <c r="T29" s="69" t="s">
        <v>37</v>
      </c>
      <c r="U29" s="69" t="s">
        <v>37</v>
      </c>
      <c r="V29" s="72" t="s">
        <v>37</v>
      </c>
      <c r="W29" s="68" t="s">
        <v>37</v>
      </c>
      <c r="X29" s="69" t="s">
        <v>37</v>
      </c>
      <c r="Y29" s="69" t="s">
        <v>37</v>
      </c>
      <c r="Z29" s="64" t="s">
        <v>37</v>
      </c>
      <c r="AA29" s="68" t="s">
        <v>37</v>
      </c>
      <c r="AB29" s="69" t="s">
        <v>37</v>
      </c>
      <c r="AC29" s="69" t="s">
        <v>37</v>
      </c>
      <c r="AD29" s="72" t="s">
        <v>37</v>
      </c>
      <c r="AE29" s="68" t="s">
        <v>37</v>
      </c>
      <c r="AF29" s="69" t="s">
        <v>37</v>
      </c>
      <c r="AG29" s="69" t="s">
        <v>37</v>
      </c>
      <c r="AH29" s="64" t="s">
        <v>37</v>
      </c>
      <c r="AI29" s="62" t="s">
        <v>37</v>
      </c>
      <c r="AJ29" s="62" t="s">
        <v>37</v>
      </c>
      <c r="AK29" s="62" t="s">
        <v>37</v>
      </c>
      <c r="AL29" s="62" t="s">
        <v>37</v>
      </c>
      <c r="AM29" s="93" t="s">
        <v>37</v>
      </c>
      <c r="AN29" s="93" t="s">
        <v>37</v>
      </c>
      <c r="AO29" s="93" t="s">
        <v>37</v>
      </c>
      <c r="AP29" s="93" t="s">
        <v>37</v>
      </c>
      <c r="AQ29" s="93" t="s">
        <v>37</v>
      </c>
      <c r="AR29" s="93" t="s">
        <v>37</v>
      </c>
      <c r="AS29" s="93" t="s">
        <v>37</v>
      </c>
      <c r="AT29" s="93" t="s">
        <v>37</v>
      </c>
      <c r="AU29" s="93" t="s">
        <v>37</v>
      </c>
      <c r="AV29" s="93" t="s">
        <v>37</v>
      </c>
      <c r="AW29" s="93" t="s">
        <v>37</v>
      </c>
      <c r="AX29" s="93" t="s">
        <v>37</v>
      </c>
      <c r="AY29" s="93" t="s">
        <v>37</v>
      </c>
      <c r="AZ29" s="93" t="s">
        <v>37</v>
      </c>
      <c r="BA29" s="93" t="s">
        <v>37</v>
      </c>
      <c r="BB29" s="93" t="s">
        <v>37</v>
      </c>
      <c r="BC29" s="93" t="s">
        <v>37</v>
      </c>
      <c r="BD29" s="93" t="s">
        <v>37</v>
      </c>
      <c r="BE29" s="93" t="s">
        <v>37</v>
      </c>
      <c r="BF29" s="93" t="s">
        <v>37</v>
      </c>
      <c r="BG29" s="93" t="s">
        <v>37</v>
      </c>
      <c r="BH29" s="93" t="s">
        <v>37</v>
      </c>
      <c r="BI29" s="93" t="s">
        <v>37</v>
      </c>
      <c r="BJ29" s="93" t="s">
        <v>37</v>
      </c>
      <c r="BK29" s="93" t="s">
        <v>37</v>
      </c>
      <c r="BL29" s="93" t="s">
        <v>37</v>
      </c>
      <c r="BM29" s="93" t="s">
        <v>37</v>
      </c>
      <c r="BN29" s="93" t="s">
        <v>37</v>
      </c>
    </row>
    <row r="30" spans="1:71">
      <c r="A30" s="39" t="s">
        <v>12</v>
      </c>
      <c r="B30" s="30">
        <v>529.5</v>
      </c>
      <c r="C30" s="31">
        <v>52.1</v>
      </c>
      <c r="D30" s="31">
        <v>15.8</v>
      </c>
      <c r="E30" s="35">
        <v>287.7</v>
      </c>
      <c r="F30" s="34">
        <v>572</v>
      </c>
      <c r="G30" s="31">
        <v>55.9</v>
      </c>
      <c r="H30" s="31">
        <v>16.95</v>
      </c>
      <c r="I30" s="33">
        <v>290.7</v>
      </c>
      <c r="J30" s="30">
        <v>587.4</v>
      </c>
      <c r="K30" s="31">
        <v>57.4</v>
      </c>
      <c r="L30" s="31">
        <v>17.399999999999999</v>
      </c>
      <c r="M30" s="35">
        <v>298.5</v>
      </c>
      <c r="N30" s="34">
        <v>596.20000000000005</v>
      </c>
      <c r="O30" s="31">
        <v>58.3</v>
      </c>
      <c r="P30" s="32">
        <v>17.649999999999999</v>
      </c>
      <c r="Q30" s="33">
        <v>298.5</v>
      </c>
      <c r="R30" s="38">
        <v>608.29999999999995</v>
      </c>
      <c r="S30" s="34">
        <v>617.1</v>
      </c>
      <c r="T30" s="31">
        <v>59.2</v>
      </c>
      <c r="U30" s="31">
        <v>17.899999999999999</v>
      </c>
      <c r="V30" s="33">
        <v>315.3</v>
      </c>
      <c r="W30" s="30">
        <v>635.79999999999995</v>
      </c>
      <c r="X30" s="31">
        <v>61</v>
      </c>
      <c r="Y30" s="31">
        <v>18.45</v>
      </c>
      <c r="Z30" s="35">
        <v>324.89999999999998</v>
      </c>
      <c r="AA30" s="30">
        <v>654.5</v>
      </c>
      <c r="AB30" s="31">
        <v>62.8</v>
      </c>
      <c r="AC30" s="31">
        <v>19</v>
      </c>
      <c r="AD30" s="33">
        <v>333.9</v>
      </c>
      <c r="AE30" s="30">
        <v>690.8</v>
      </c>
      <c r="AF30" s="31">
        <v>62.8</v>
      </c>
      <c r="AG30" s="61">
        <v>19</v>
      </c>
      <c r="AH30" s="64" t="s">
        <v>37</v>
      </c>
      <c r="AI30" s="62">
        <v>720.5</v>
      </c>
      <c r="AJ30" s="62">
        <v>65.5</v>
      </c>
      <c r="AK30" s="62">
        <v>19.8</v>
      </c>
      <c r="AL30" s="62" t="s">
        <v>37</v>
      </c>
      <c r="AM30" s="93">
        <v>734.8</v>
      </c>
      <c r="AN30" s="93">
        <v>66.8</v>
      </c>
      <c r="AO30" s="93">
        <v>20.2</v>
      </c>
      <c r="AP30" s="93" t="s">
        <v>37</v>
      </c>
      <c r="AQ30" s="93">
        <v>734.8</v>
      </c>
      <c r="AR30" s="93">
        <v>66.8</v>
      </c>
      <c r="AS30" s="93">
        <v>20.2</v>
      </c>
      <c r="AT30" s="93" t="s">
        <v>37</v>
      </c>
      <c r="AU30" s="93">
        <v>734.8</v>
      </c>
      <c r="AV30" s="93">
        <v>66.8</v>
      </c>
      <c r="AW30" s="93">
        <v>20.2</v>
      </c>
      <c r="AX30" s="93" t="s">
        <v>37</v>
      </c>
      <c r="AY30" s="93">
        <v>734.8</v>
      </c>
      <c r="AZ30" s="93">
        <v>66.8</v>
      </c>
      <c r="BA30" s="93">
        <v>20.2</v>
      </c>
      <c r="BB30" s="93" t="s">
        <v>37</v>
      </c>
      <c r="BC30" s="93">
        <v>734.8</v>
      </c>
      <c r="BD30" s="93">
        <v>66.8</v>
      </c>
      <c r="BE30" s="93">
        <v>20.2</v>
      </c>
      <c r="BF30" s="93" t="s">
        <v>37</v>
      </c>
      <c r="BG30" s="102">
        <v>821.7</v>
      </c>
      <c r="BH30" s="93">
        <v>74.7</v>
      </c>
      <c r="BI30" s="93">
        <v>26.6</v>
      </c>
      <c r="BJ30" s="93" t="s">
        <v>37</v>
      </c>
      <c r="BK30" s="93">
        <v>844.8</v>
      </c>
      <c r="BL30" s="93">
        <v>76.8</v>
      </c>
      <c r="BM30" s="93">
        <v>27.3</v>
      </c>
      <c r="BN30" s="93" t="s">
        <v>37</v>
      </c>
    </row>
    <row r="31" spans="1:71">
      <c r="A31" s="39" t="s">
        <v>13</v>
      </c>
      <c r="B31" s="30">
        <v>661.5</v>
      </c>
      <c r="C31" s="31">
        <v>65.2</v>
      </c>
      <c r="D31" s="31">
        <v>19.8</v>
      </c>
      <c r="E31" s="35">
        <v>363.9</v>
      </c>
      <c r="F31" s="34">
        <v>704</v>
      </c>
      <c r="G31" s="31">
        <v>69</v>
      </c>
      <c r="H31" s="31">
        <v>20.95</v>
      </c>
      <c r="I31" s="33">
        <v>367.5</v>
      </c>
      <c r="J31" s="30">
        <v>704</v>
      </c>
      <c r="K31" s="31">
        <v>69</v>
      </c>
      <c r="L31" s="31">
        <v>20.95</v>
      </c>
      <c r="M31" s="35">
        <v>377.4</v>
      </c>
      <c r="N31" s="34">
        <v>715</v>
      </c>
      <c r="O31" s="31">
        <v>70</v>
      </c>
      <c r="P31" s="32">
        <v>21.25</v>
      </c>
      <c r="Q31" s="33">
        <v>377.4</v>
      </c>
      <c r="R31" s="38">
        <v>729.3</v>
      </c>
      <c r="S31" s="34">
        <v>750.2</v>
      </c>
      <c r="T31" s="31">
        <v>72</v>
      </c>
      <c r="U31" s="32">
        <v>21.85</v>
      </c>
      <c r="V31" s="33">
        <v>398.4</v>
      </c>
      <c r="W31" s="30">
        <v>772.2</v>
      </c>
      <c r="X31" s="31">
        <v>74.2</v>
      </c>
      <c r="Y31" s="31">
        <v>22.5</v>
      </c>
      <c r="Z31" s="35">
        <v>410.4</v>
      </c>
      <c r="AA31" s="30">
        <v>795.3</v>
      </c>
      <c r="AB31" s="31">
        <v>76.400000000000006</v>
      </c>
      <c r="AC31" s="31">
        <v>23.15</v>
      </c>
      <c r="AD31" s="33">
        <v>422.1</v>
      </c>
      <c r="AE31" s="68" t="s">
        <v>37</v>
      </c>
      <c r="AF31" s="69" t="s">
        <v>37</v>
      </c>
      <c r="AG31" s="69" t="s">
        <v>37</v>
      </c>
      <c r="AH31" s="64" t="s">
        <v>37</v>
      </c>
      <c r="AI31" s="62" t="s">
        <v>37</v>
      </c>
      <c r="AJ31" s="62" t="s">
        <v>37</v>
      </c>
      <c r="AK31" s="62" t="s">
        <v>37</v>
      </c>
      <c r="AL31" s="62" t="s">
        <v>37</v>
      </c>
      <c r="AM31" s="93" t="s">
        <v>37</v>
      </c>
      <c r="AN31" s="93" t="s">
        <v>37</v>
      </c>
      <c r="AO31" s="93" t="s">
        <v>37</v>
      </c>
      <c r="AP31" s="93" t="s">
        <v>37</v>
      </c>
      <c r="AQ31" s="93" t="s">
        <v>37</v>
      </c>
      <c r="AR31" s="93" t="s">
        <v>37</v>
      </c>
      <c r="AS31" s="93" t="s">
        <v>37</v>
      </c>
      <c r="AT31" s="93" t="s">
        <v>37</v>
      </c>
      <c r="AU31" s="93" t="s">
        <v>37</v>
      </c>
      <c r="AV31" s="93" t="s">
        <v>37</v>
      </c>
      <c r="AW31" s="93" t="s">
        <v>37</v>
      </c>
      <c r="AX31" s="93" t="s">
        <v>37</v>
      </c>
      <c r="AY31" s="93" t="s">
        <v>37</v>
      </c>
      <c r="AZ31" s="93" t="s">
        <v>37</v>
      </c>
      <c r="BA31" s="93" t="s">
        <v>37</v>
      </c>
      <c r="BB31" s="93" t="s">
        <v>37</v>
      </c>
      <c r="BC31" s="93" t="s">
        <v>37</v>
      </c>
      <c r="BD31" s="93" t="s">
        <v>37</v>
      </c>
      <c r="BE31" s="93" t="s">
        <v>37</v>
      </c>
      <c r="BF31" s="93" t="s">
        <v>37</v>
      </c>
      <c r="BG31" s="93" t="s">
        <v>37</v>
      </c>
      <c r="BH31" s="93" t="s">
        <v>37</v>
      </c>
      <c r="BI31" s="93" t="s">
        <v>37</v>
      </c>
      <c r="BJ31" s="93" t="s">
        <v>37</v>
      </c>
      <c r="BK31" s="93" t="s">
        <v>37</v>
      </c>
      <c r="BL31" s="93" t="s">
        <v>37</v>
      </c>
      <c r="BM31" s="93" t="s">
        <v>37</v>
      </c>
      <c r="BN31" s="93" t="s">
        <v>37</v>
      </c>
    </row>
    <row r="32" spans="1:71">
      <c r="A32" s="39" t="s">
        <v>14</v>
      </c>
      <c r="B32" s="30">
        <v>768.2</v>
      </c>
      <c r="C32" s="31">
        <v>75.8</v>
      </c>
      <c r="D32" s="31">
        <v>23.1</v>
      </c>
      <c r="E32" s="35">
        <v>459.3</v>
      </c>
      <c r="F32" s="34">
        <v>810.7</v>
      </c>
      <c r="G32" s="31">
        <v>79.599999999999994</v>
      </c>
      <c r="H32" s="31">
        <v>24.25</v>
      </c>
      <c r="I32" s="33">
        <v>463.8</v>
      </c>
      <c r="J32" s="68" t="s">
        <v>37</v>
      </c>
      <c r="K32" s="69" t="s">
        <v>37</v>
      </c>
      <c r="L32" s="69" t="s">
        <v>37</v>
      </c>
      <c r="M32" s="64" t="s">
        <v>37</v>
      </c>
      <c r="N32" s="70" t="s">
        <v>37</v>
      </c>
      <c r="O32" s="69" t="s">
        <v>37</v>
      </c>
      <c r="P32" s="71" t="s">
        <v>37</v>
      </c>
      <c r="Q32" s="74" t="s">
        <v>37</v>
      </c>
      <c r="R32" s="75" t="s">
        <v>37</v>
      </c>
      <c r="S32" s="70" t="s">
        <v>37</v>
      </c>
      <c r="T32" s="69" t="s">
        <v>37</v>
      </c>
      <c r="U32" s="71" t="s">
        <v>37</v>
      </c>
      <c r="V32" s="72" t="s">
        <v>37</v>
      </c>
      <c r="W32" s="68" t="s">
        <v>37</v>
      </c>
      <c r="X32" s="69" t="s">
        <v>37</v>
      </c>
      <c r="Y32" s="69" t="s">
        <v>37</v>
      </c>
      <c r="Z32" s="64" t="s">
        <v>37</v>
      </c>
      <c r="AA32" s="68" t="s">
        <v>37</v>
      </c>
      <c r="AB32" s="69" t="s">
        <v>37</v>
      </c>
      <c r="AC32" s="69" t="s">
        <v>37</v>
      </c>
      <c r="AD32" s="72" t="s">
        <v>37</v>
      </c>
      <c r="AE32" s="68" t="s">
        <v>37</v>
      </c>
      <c r="AF32" s="69" t="s">
        <v>37</v>
      </c>
      <c r="AG32" s="69" t="s">
        <v>37</v>
      </c>
      <c r="AH32" s="64" t="s">
        <v>37</v>
      </c>
      <c r="AI32" s="62" t="s">
        <v>37</v>
      </c>
      <c r="AJ32" s="62" t="s">
        <v>37</v>
      </c>
      <c r="AK32" s="62" t="s">
        <v>37</v>
      </c>
      <c r="AL32" s="62" t="s">
        <v>37</v>
      </c>
      <c r="AM32" s="93" t="s">
        <v>37</v>
      </c>
      <c r="AN32" s="93" t="s">
        <v>37</v>
      </c>
      <c r="AO32" s="93" t="s">
        <v>37</v>
      </c>
      <c r="AP32" s="93" t="s">
        <v>37</v>
      </c>
      <c r="AQ32" s="93" t="s">
        <v>37</v>
      </c>
      <c r="AR32" s="93" t="s">
        <v>37</v>
      </c>
      <c r="AS32" s="93" t="s">
        <v>37</v>
      </c>
      <c r="AT32" s="93" t="s">
        <v>37</v>
      </c>
      <c r="AU32" s="93" t="s">
        <v>37</v>
      </c>
      <c r="AV32" s="93" t="s">
        <v>37</v>
      </c>
      <c r="AW32" s="93" t="s">
        <v>37</v>
      </c>
      <c r="AX32" s="93" t="s">
        <v>37</v>
      </c>
      <c r="AY32" s="93" t="s">
        <v>37</v>
      </c>
      <c r="AZ32" s="93" t="s">
        <v>37</v>
      </c>
      <c r="BA32" s="93" t="s">
        <v>37</v>
      </c>
      <c r="BB32" s="93" t="s">
        <v>37</v>
      </c>
      <c r="BC32" s="93" t="s">
        <v>37</v>
      </c>
      <c r="BD32" s="93" t="s">
        <v>37</v>
      </c>
      <c r="BE32" s="93" t="s">
        <v>37</v>
      </c>
      <c r="BF32" s="93" t="s">
        <v>37</v>
      </c>
      <c r="BG32" s="93" t="s">
        <v>37</v>
      </c>
      <c r="BH32" s="93" t="s">
        <v>37</v>
      </c>
      <c r="BI32" s="93" t="s">
        <v>37</v>
      </c>
      <c r="BJ32" s="93" t="s">
        <v>37</v>
      </c>
      <c r="BK32" s="93" t="s">
        <v>37</v>
      </c>
      <c r="BL32" s="93" t="s">
        <v>37</v>
      </c>
      <c r="BM32" s="93" t="s">
        <v>37</v>
      </c>
      <c r="BN32" s="93" t="s">
        <v>37</v>
      </c>
    </row>
    <row r="33" spans="1:66">
      <c r="A33" s="39" t="s">
        <v>15</v>
      </c>
      <c r="B33" s="30">
        <v>527.29999999999995</v>
      </c>
      <c r="C33" s="31">
        <v>51.9</v>
      </c>
      <c r="D33" s="31">
        <v>15.8</v>
      </c>
      <c r="E33" s="35">
        <v>287.7</v>
      </c>
      <c r="F33" s="34">
        <v>569.79999999999995</v>
      </c>
      <c r="G33" s="31">
        <v>55.7</v>
      </c>
      <c r="H33" s="31">
        <v>16.95</v>
      </c>
      <c r="I33" s="33">
        <v>290.7</v>
      </c>
      <c r="J33" s="30">
        <v>569.79999999999995</v>
      </c>
      <c r="K33" s="31">
        <v>55.7</v>
      </c>
      <c r="L33" s="31">
        <v>16.95</v>
      </c>
      <c r="M33" s="35">
        <v>298.5</v>
      </c>
      <c r="N33" s="34">
        <v>578.6</v>
      </c>
      <c r="O33" s="31">
        <v>56.5</v>
      </c>
      <c r="P33" s="31">
        <v>17.2</v>
      </c>
      <c r="Q33" s="33">
        <v>298.5</v>
      </c>
      <c r="R33" s="38">
        <v>590.70000000000005</v>
      </c>
      <c r="S33" s="34">
        <v>599.5</v>
      </c>
      <c r="T33" s="31">
        <v>57.3</v>
      </c>
      <c r="U33" s="32">
        <v>17.45</v>
      </c>
      <c r="V33" s="33">
        <v>315.3</v>
      </c>
      <c r="W33" s="30">
        <v>617.1</v>
      </c>
      <c r="X33" s="31">
        <v>59</v>
      </c>
      <c r="Y33" s="32">
        <v>17.95</v>
      </c>
      <c r="Z33" s="35">
        <v>324.89999999999998</v>
      </c>
      <c r="AA33" s="30">
        <v>634.70000000000005</v>
      </c>
      <c r="AB33" s="31">
        <v>60.7</v>
      </c>
      <c r="AC33" s="32">
        <v>18.45</v>
      </c>
      <c r="AD33" s="33">
        <v>333.9</v>
      </c>
      <c r="AE33" s="30">
        <v>667.7</v>
      </c>
      <c r="AF33" s="31">
        <v>60.7</v>
      </c>
      <c r="AG33" s="32">
        <v>18.45</v>
      </c>
      <c r="AH33" s="64" t="s">
        <v>37</v>
      </c>
      <c r="AI33" s="62">
        <v>696.3</v>
      </c>
      <c r="AJ33" s="62">
        <v>63.3</v>
      </c>
      <c r="AK33" s="62">
        <v>19.25</v>
      </c>
      <c r="AL33" s="62" t="s">
        <v>37</v>
      </c>
      <c r="AM33" s="93">
        <v>717.2</v>
      </c>
      <c r="AN33" s="93">
        <v>65.2</v>
      </c>
      <c r="AO33" s="93">
        <v>19.850000000000001</v>
      </c>
      <c r="AP33" s="93" t="s">
        <v>37</v>
      </c>
      <c r="AQ33" s="93">
        <v>717.2</v>
      </c>
      <c r="AR33" s="93">
        <v>65.2</v>
      </c>
      <c r="AS33" s="93">
        <v>19.850000000000001</v>
      </c>
      <c r="AT33" s="93" t="s">
        <v>37</v>
      </c>
      <c r="AU33" s="93">
        <v>717.2</v>
      </c>
      <c r="AV33" s="93">
        <v>65.2</v>
      </c>
      <c r="AW33" s="93">
        <v>19.850000000000001</v>
      </c>
      <c r="AX33" s="93" t="s">
        <v>37</v>
      </c>
      <c r="AY33" s="93">
        <v>717.2</v>
      </c>
      <c r="AZ33" s="93">
        <v>65.2</v>
      </c>
      <c r="BA33" s="93">
        <v>19.850000000000001</v>
      </c>
      <c r="BB33" s="93" t="s">
        <v>37</v>
      </c>
      <c r="BC33" s="93">
        <v>717.2</v>
      </c>
      <c r="BD33" s="93">
        <v>65.2</v>
      </c>
      <c r="BE33" s="93">
        <v>19.850000000000001</v>
      </c>
      <c r="BF33" s="93" t="s">
        <v>37</v>
      </c>
      <c r="BG33" s="102">
        <v>801.9</v>
      </c>
      <c r="BH33" s="93">
        <v>72.900000000000006</v>
      </c>
      <c r="BI33" s="93">
        <v>26.1</v>
      </c>
      <c r="BJ33" s="93" t="s">
        <v>37</v>
      </c>
      <c r="BK33" s="93">
        <v>822.8</v>
      </c>
      <c r="BL33" s="93">
        <v>74.8</v>
      </c>
      <c r="BM33" s="93">
        <v>26.8</v>
      </c>
      <c r="BN33" s="93" t="s">
        <v>37</v>
      </c>
    </row>
    <row r="34" spans="1:66">
      <c r="A34" s="39" t="s">
        <v>16</v>
      </c>
      <c r="B34" s="30">
        <v>594.4</v>
      </c>
      <c r="C34" s="31">
        <v>58.6</v>
      </c>
      <c r="D34" s="31">
        <v>17.8</v>
      </c>
      <c r="E34" s="35">
        <v>344.4</v>
      </c>
      <c r="F34" s="34">
        <v>636.9</v>
      </c>
      <c r="G34" s="31">
        <v>62.4</v>
      </c>
      <c r="H34" s="31">
        <v>18.95</v>
      </c>
      <c r="I34" s="33">
        <v>347.7</v>
      </c>
      <c r="J34" s="76" t="s">
        <v>37</v>
      </c>
      <c r="K34" s="71" t="s">
        <v>37</v>
      </c>
      <c r="L34" s="71" t="s">
        <v>37</v>
      </c>
      <c r="M34" s="65" t="s">
        <v>37</v>
      </c>
      <c r="N34" s="77" t="s">
        <v>37</v>
      </c>
      <c r="O34" s="71" t="s">
        <v>37</v>
      </c>
      <c r="P34" s="71" t="s">
        <v>37</v>
      </c>
      <c r="Q34" s="74" t="s">
        <v>37</v>
      </c>
      <c r="R34" s="75" t="s">
        <v>37</v>
      </c>
      <c r="S34" s="77" t="s">
        <v>37</v>
      </c>
      <c r="T34" s="71" t="s">
        <v>37</v>
      </c>
      <c r="U34" s="71" t="s">
        <v>37</v>
      </c>
      <c r="V34" s="74" t="s">
        <v>37</v>
      </c>
      <c r="W34" s="76" t="s">
        <v>37</v>
      </c>
      <c r="X34" s="71" t="s">
        <v>37</v>
      </c>
      <c r="Y34" s="71" t="s">
        <v>37</v>
      </c>
      <c r="Z34" s="65" t="s">
        <v>37</v>
      </c>
      <c r="AA34" s="76" t="s">
        <v>37</v>
      </c>
      <c r="AB34" s="71" t="s">
        <v>37</v>
      </c>
      <c r="AC34" s="71" t="s">
        <v>37</v>
      </c>
      <c r="AD34" s="74" t="s">
        <v>37</v>
      </c>
      <c r="AE34" s="68" t="s">
        <v>37</v>
      </c>
      <c r="AF34" s="69" t="s">
        <v>37</v>
      </c>
      <c r="AG34" s="69" t="s">
        <v>37</v>
      </c>
      <c r="AH34" s="64" t="s">
        <v>37</v>
      </c>
      <c r="AI34" s="62" t="s">
        <v>37</v>
      </c>
      <c r="AJ34" s="62" t="s">
        <v>37</v>
      </c>
      <c r="AK34" s="62" t="s">
        <v>37</v>
      </c>
      <c r="AL34" s="62" t="s">
        <v>37</v>
      </c>
      <c r="AM34" s="93" t="s">
        <v>37</v>
      </c>
      <c r="AN34" s="93" t="s">
        <v>37</v>
      </c>
      <c r="AO34" s="93" t="s">
        <v>37</v>
      </c>
      <c r="AP34" s="93" t="s">
        <v>37</v>
      </c>
      <c r="AQ34" s="93" t="s">
        <v>37</v>
      </c>
      <c r="AR34" s="93" t="s">
        <v>37</v>
      </c>
      <c r="AS34" s="93" t="s">
        <v>37</v>
      </c>
      <c r="AT34" s="93" t="s">
        <v>37</v>
      </c>
      <c r="AU34" s="93" t="s">
        <v>37</v>
      </c>
      <c r="AV34" s="93" t="s">
        <v>37</v>
      </c>
      <c r="AW34" s="93" t="s">
        <v>37</v>
      </c>
      <c r="AX34" s="93" t="s">
        <v>37</v>
      </c>
      <c r="AY34" s="93" t="s">
        <v>37</v>
      </c>
      <c r="AZ34" s="93" t="s">
        <v>37</v>
      </c>
      <c r="BA34" s="93" t="s">
        <v>37</v>
      </c>
      <c r="BB34" s="93" t="s">
        <v>37</v>
      </c>
      <c r="BC34" s="93" t="s">
        <v>37</v>
      </c>
      <c r="BD34" s="93" t="s">
        <v>37</v>
      </c>
      <c r="BE34" s="93" t="s">
        <v>37</v>
      </c>
      <c r="BF34" s="93" t="s">
        <v>37</v>
      </c>
      <c r="BG34" s="93" t="s">
        <v>37</v>
      </c>
      <c r="BH34" s="93" t="s">
        <v>37</v>
      </c>
      <c r="BI34" s="93" t="s">
        <v>37</v>
      </c>
      <c r="BJ34" s="93" t="s">
        <v>37</v>
      </c>
      <c r="BK34" s="93" t="s">
        <v>37</v>
      </c>
      <c r="BL34" s="93" t="s">
        <v>37</v>
      </c>
      <c r="BM34" s="93" t="s">
        <v>37</v>
      </c>
      <c r="BN34" s="93" t="s">
        <v>37</v>
      </c>
    </row>
    <row r="35" spans="1:66" ht="15.75" thickBot="1">
      <c r="A35" s="39" t="s">
        <v>17</v>
      </c>
      <c r="B35" s="78">
        <v>518.5</v>
      </c>
      <c r="C35" s="79">
        <v>51.1</v>
      </c>
      <c r="D35" s="79">
        <v>15.5</v>
      </c>
      <c r="E35" s="80">
        <v>287.7</v>
      </c>
      <c r="F35" s="81">
        <v>561</v>
      </c>
      <c r="G35" s="79">
        <v>54.9</v>
      </c>
      <c r="H35" s="79">
        <v>16.649999999999999</v>
      </c>
      <c r="I35" s="82">
        <v>290.7</v>
      </c>
      <c r="J35" s="83" t="s">
        <v>37</v>
      </c>
      <c r="K35" s="84" t="s">
        <v>37</v>
      </c>
      <c r="L35" s="84" t="s">
        <v>37</v>
      </c>
      <c r="M35" s="85" t="s">
        <v>37</v>
      </c>
      <c r="N35" s="86" t="s">
        <v>37</v>
      </c>
      <c r="O35" s="84" t="s">
        <v>37</v>
      </c>
      <c r="P35" s="84" t="s">
        <v>37</v>
      </c>
      <c r="Q35" s="87" t="s">
        <v>37</v>
      </c>
      <c r="R35" s="88" t="s">
        <v>37</v>
      </c>
      <c r="S35" s="86" t="s">
        <v>37</v>
      </c>
      <c r="T35" s="84" t="s">
        <v>37</v>
      </c>
      <c r="U35" s="84" t="s">
        <v>37</v>
      </c>
      <c r="V35" s="87" t="s">
        <v>37</v>
      </c>
      <c r="W35" s="83" t="s">
        <v>37</v>
      </c>
      <c r="X35" s="84" t="s">
        <v>37</v>
      </c>
      <c r="Y35" s="84" t="s">
        <v>37</v>
      </c>
      <c r="Z35" s="85" t="s">
        <v>37</v>
      </c>
      <c r="AA35" s="83" t="s">
        <v>37</v>
      </c>
      <c r="AB35" s="84" t="s">
        <v>37</v>
      </c>
      <c r="AC35" s="84" t="s">
        <v>37</v>
      </c>
      <c r="AD35" s="87" t="s">
        <v>37</v>
      </c>
      <c r="AE35" s="89" t="s">
        <v>37</v>
      </c>
      <c r="AF35" s="90" t="s">
        <v>37</v>
      </c>
      <c r="AG35" s="90" t="s">
        <v>37</v>
      </c>
      <c r="AH35" s="91" t="s">
        <v>37</v>
      </c>
      <c r="AI35" s="62" t="s">
        <v>37</v>
      </c>
      <c r="AJ35" s="62" t="s">
        <v>37</v>
      </c>
      <c r="AK35" s="62" t="s">
        <v>37</v>
      </c>
      <c r="AL35" s="62" t="s">
        <v>37</v>
      </c>
      <c r="AM35" s="93" t="s">
        <v>37</v>
      </c>
      <c r="AN35" s="93" t="s">
        <v>37</v>
      </c>
      <c r="AO35" s="93" t="s">
        <v>37</v>
      </c>
      <c r="AP35" s="93" t="s">
        <v>37</v>
      </c>
      <c r="AQ35" s="93" t="s">
        <v>37</v>
      </c>
      <c r="AR35" s="93" t="s">
        <v>37</v>
      </c>
      <c r="AS35" s="93" t="s">
        <v>37</v>
      </c>
      <c r="AT35" s="93" t="s">
        <v>37</v>
      </c>
      <c r="AU35" s="93" t="s">
        <v>37</v>
      </c>
      <c r="AV35" s="93" t="s">
        <v>37</v>
      </c>
      <c r="AW35" s="93" t="s">
        <v>37</v>
      </c>
      <c r="AX35" s="93" t="s">
        <v>37</v>
      </c>
      <c r="AY35" s="93" t="s">
        <v>37</v>
      </c>
      <c r="AZ35" s="93" t="s">
        <v>37</v>
      </c>
      <c r="BA35" s="93" t="s">
        <v>37</v>
      </c>
      <c r="BB35" s="93" t="s">
        <v>37</v>
      </c>
      <c r="BC35" s="93" t="s">
        <v>37</v>
      </c>
      <c r="BD35" s="93" t="s">
        <v>37</v>
      </c>
      <c r="BE35" s="93" t="s">
        <v>37</v>
      </c>
      <c r="BF35" s="93" t="s">
        <v>37</v>
      </c>
      <c r="BG35" s="93" t="s">
        <v>37</v>
      </c>
      <c r="BH35" s="93" t="s">
        <v>37</v>
      </c>
      <c r="BI35" s="93" t="s">
        <v>37</v>
      </c>
      <c r="BJ35" s="93" t="s">
        <v>37</v>
      </c>
      <c r="BK35" s="93" t="s">
        <v>37</v>
      </c>
      <c r="BL35" s="93" t="s">
        <v>37</v>
      </c>
      <c r="BM35" s="93" t="s">
        <v>37</v>
      </c>
      <c r="BN35" s="93" t="s">
        <v>37</v>
      </c>
    </row>
    <row r="36" spans="1:66">
      <c r="A36" s="2" t="s">
        <v>77</v>
      </c>
      <c r="K36" s="46"/>
      <c r="L36" s="46"/>
      <c r="M36" s="46"/>
      <c r="N36" s="46"/>
    </row>
    <row r="38" spans="1:66" ht="22.5" customHeight="1">
      <c r="A38" s="11" t="s">
        <v>33</v>
      </c>
      <c r="B38" s="11"/>
      <c r="C38" s="11"/>
      <c r="D38" s="11"/>
      <c r="E38" s="11"/>
      <c r="S38" s="24"/>
    </row>
    <row r="39" spans="1:66" ht="7.5" customHeight="1">
      <c r="A39" s="11"/>
      <c r="B39" s="11"/>
      <c r="C39" s="11"/>
      <c r="D39" s="11"/>
      <c r="E39" s="11"/>
    </row>
    <row r="40" spans="1:66" ht="24.75" customHeight="1">
      <c r="C40" s="114" t="s">
        <v>28</v>
      </c>
      <c r="D40" s="114" t="s">
        <v>29</v>
      </c>
      <c r="E40" s="114" t="s">
        <v>39</v>
      </c>
      <c r="F40" s="114" t="s">
        <v>40</v>
      </c>
      <c r="G40" s="114" t="s">
        <v>43</v>
      </c>
      <c r="H40" s="114" t="s">
        <v>47</v>
      </c>
      <c r="I40" s="114" t="s">
        <v>60</v>
      </c>
      <c r="J40" s="114" t="s">
        <v>70</v>
      </c>
      <c r="K40" s="114" t="s">
        <v>80</v>
      </c>
      <c r="L40" s="114" t="s">
        <v>83</v>
      </c>
      <c r="M40" s="114" t="s">
        <v>88</v>
      </c>
      <c r="N40" s="114" t="s">
        <v>89</v>
      </c>
      <c r="O40" s="114" t="s">
        <v>90</v>
      </c>
      <c r="P40" s="114" t="s">
        <v>95</v>
      </c>
      <c r="Q40" s="114" t="s">
        <v>98</v>
      </c>
    </row>
    <row r="41" spans="1:66" ht="13.5" customHeight="1">
      <c r="C41" s="114">
        <v>11.4</v>
      </c>
      <c r="D41" s="114"/>
      <c r="E41" s="114">
        <v>11.4</v>
      </c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66" ht="32.25" customHeight="1">
      <c r="A42" s="126" t="s">
        <v>45</v>
      </c>
      <c r="B42" s="127"/>
      <c r="C42" s="22">
        <v>11.6</v>
      </c>
      <c r="D42" s="22">
        <v>12</v>
      </c>
      <c r="E42" s="22">
        <v>12.5</v>
      </c>
      <c r="F42" s="22">
        <v>12.7</v>
      </c>
      <c r="G42" s="22">
        <v>13.3</v>
      </c>
      <c r="H42" s="22">
        <v>13.7</v>
      </c>
      <c r="I42" s="22">
        <v>14.1</v>
      </c>
      <c r="J42" s="22">
        <v>14.5</v>
      </c>
      <c r="K42" s="22">
        <v>14.9</v>
      </c>
      <c r="L42" s="22">
        <v>14.9</v>
      </c>
      <c r="M42" s="22">
        <v>14.9</v>
      </c>
      <c r="N42" s="22">
        <v>14.9</v>
      </c>
      <c r="O42" s="22">
        <v>14.9</v>
      </c>
      <c r="P42" s="22">
        <v>19.100000000000001</v>
      </c>
      <c r="Q42" s="22">
        <v>17.350000000000001</v>
      </c>
    </row>
    <row r="43" spans="1:66" ht="33" customHeight="1">
      <c r="A43" s="124" t="s">
        <v>46</v>
      </c>
      <c r="B43" s="125"/>
      <c r="C43" s="22">
        <v>5.8</v>
      </c>
      <c r="D43" s="22">
        <v>6</v>
      </c>
      <c r="E43" s="22">
        <v>6.25</v>
      </c>
      <c r="F43" s="22">
        <v>6.35</v>
      </c>
      <c r="G43" s="22">
        <v>6.65</v>
      </c>
      <c r="H43" s="22">
        <v>6.85</v>
      </c>
      <c r="I43" s="22">
        <v>7.05</v>
      </c>
      <c r="J43" s="22">
        <v>7.25</v>
      </c>
      <c r="K43" s="22">
        <v>7.45</v>
      </c>
      <c r="L43" s="22">
        <v>7.45</v>
      </c>
      <c r="M43" s="22">
        <v>7.45</v>
      </c>
      <c r="N43" s="22">
        <v>7.45</v>
      </c>
      <c r="O43" s="22">
        <v>7.45</v>
      </c>
      <c r="P43" s="22">
        <v>9.5500000000000007</v>
      </c>
      <c r="Q43" s="22">
        <v>8.65</v>
      </c>
    </row>
    <row r="44" spans="1:66">
      <c r="A44" s="126" t="s">
        <v>0</v>
      </c>
      <c r="B44" s="127"/>
      <c r="C44" s="23">
        <v>1.6</v>
      </c>
      <c r="D44" s="23">
        <v>1.7</v>
      </c>
      <c r="E44" s="23">
        <v>1.7</v>
      </c>
      <c r="F44" s="23">
        <v>1.7</v>
      </c>
      <c r="G44" s="23">
        <v>1.7</v>
      </c>
      <c r="H44" s="23">
        <v>1.7</v>
      </c>
      <c r="I44" s="23">
        <v>1.8</v>
      </c>
      <c r="J44" s="23">
        <v>1.9</v>
      </c>
      <c r="K44" s="23">
        <v>1.9</v>
      </c>
      <c r="L44" s="23">
        <v>1.9</v>
      </c>
      <c r="M44" s="23">
        <v>1.9</v>
      </c>
      <c r="N44" s="23">
        <v>1.9</v>
      </c>
      <c r="O44" s="23">
        <v>1.9</v>
      </c>
      <c r="P44" s="23">
        <v>2.1</v>
      </c>
      <c r="Q44" s="23">
        <v>2.15</v>
      </c>
    </row>
    <row r="45" spans="1:66">
      <c r="A45" s="124" t="s">
        <v>1</v>
      </c>
      <c r="B45" s="125"/>
      <c r="C45" s="23">
        <v>1.7</v>
      </c>
      <c r="D45" s="23">
        <v>1.8</v>
      </c>
      <c r="E45" s="23">
        <v>1.9</v>
      </c>
      <c r="F45" s="23">
        <v>1.9</v>
      </c>
      <c r="G45" s="23">
        <v>2</v>
      </c>
      <c r="H45" s="23">
        <v>2</v>
      </c>
      <c r="I45" s="23">
        <v>2</v>
      </c>
      <c r="J45" s="23">
        <v>2</v>
      </c>
      <c r="K45" s="23">
        <v>2</v>
      </c>
      <c r="L45" s="23">
        <v>2</v>
      </c>
      <c r="M45" s="23">
        <v>2</v>
      </c>
      <c r="N45" s="23">
        <v>2</v>
      </c>
      <c r="O45" s="23">
        <v>2</v>
      </c>
      <c r="P45" s="23">
        <v>2.5</v>
      </c>
      <c r="Q45" s="23">
        <v>2.15</v>
      </c>
    </row>
    <row r="46" spans="1:66">
      <c r="A46" t="s">
        <v>97</v>
      </c>
    </row>
    <row r="47" spans="1:66">
      <c r="A47" s="2" t="s">
        <v>77</v>
      </c>
    </row>
    <row r="48" spans="1:66" ht="15" customHeight="1">
      <c r="A48" s="11" t="s">
        <v>32</v>
      </c>
      <c r="B48" s="10"/>
      <c r="C48" s="10"/>
      <c r="D48" s="10"/>
      <c r="E48" s="10"/>
      <c r="F48" s="10"/>
      <c r="G48" s="10"/>
    </row>
    <row r="49" spans="1:9" ht="7.5" customHeight="1">
      <c r="A49" s="11"/>
      <c r="B49" s="10"/>
      <c r="C49" s="10"/>
      <c r="D49" s="10"/>
      <c r="E49" s="10"/>
      <c r="F49" s="10"/>
      <c r="G49" s="10"/>
    </row>
    <row r="50" spans="1:9" ht="44.25" customHeight="1">
      <c r="A50" s="47"/>
      <c r="B50" s="41" t="s">
        <v>73</v>
      </c>
      <c r="C50" s="12" t="s">
        <v>19</v>
      </c>
      <c r="D50" s="41" t="s">
        <v>64</v>
      </c>
      <c r="E50" s="41" t="s">
        <v>30</v>
      </c>
      <c r="F50" s="41" t="s">
        <v>20</v>
      </c>
    </row>
    <row r="51" spans="1:9">
      <c r="A51" s="42">
        <v>2000</v>
      </c>
      <c r="B51" s="20">
        <v>1.7000000000000001E-2</v>
      </c>
      <c r="C51" s="20">
        <v>2.1000000000000001E-2</v>
      </c>
      <c r="D51" s="20">
        <v>2.06E-2</v>
      </c>
      <c r="E51" s="20">
        <v>4.2999999999999997E-2</v>
      </c>
      <c r="F51" s="20">
        <v>1.7000000000000001E-2</v>
      </c>
      <c r="I51" s="48"/>
    </row>
    <row r="52" spans="1:9">
      <c r="A52" s="42">
        <v>2001</v>
      </c>
      <c r="B52" s="20">
        <v>1.7000000000000001E-2</v>
      </c>
      <c r="C52" s="20">
        <v>1.5800000000000002E-2</v>
      </c>
      <c r="D52" s="20">
        <v>2.1000000000000001E-2</v>
      </c>
      <c r="E52" s="20">
        <v>5.1999999999999998E-2</v>
      </c>
      <c r="F52" s="20">
        <v>1.6E-2</v>
      </c>
      <c r="I52" s="48"/>
    </row>
    <row r="53" spans="1:9">
      <c r="A53" s="42">
        <v>2002</v>
      </c>
      <c r="B53" s="20">
        <v>1.9E-2</v>
      </c>
      <c r="C53" s="20">
        <v>3.6799999999999999E-2</v>
      </c>
      <c r="D53" s="20">
        <v>1.5800000000000002E-2</v>
      </c>
      <c r="E53" s="20">
        <v>3.2000000000000001E-2</v>
      </c>
      <c r="F53" s="20">
        <v>2.2599999999999999E-2</v>
      </c>
      <c r="I53" s="48"/>
    </row>
    <row r="54" spans="1:9">
      <c r="A54" s="42">
        <v>2003</v>
      </c>
      <c r="B54" s="20">
        <v>2.1000000000000001E-2</v>
      </c>
      <c r="C54" s="20">
        <v>4.9399999999999999E-2</v>
      </c>
      <c r="D54" s="20">
        <v>3.6799999999999999E-2</v>
      </c>
      <c r="E54" s="20">
        <v>4.2000000000000003E-2</v>
      </c>
      <c r="F54" s="20">
        <v>0.02</v>
      </c>
      <c r="I54" s="48"/>
    </row>
    <row r="55" spans="1:9">
      <c r="A55" s="42">
        <v>2004</v>
      </c>
      <c r="B55" s="20">
        <v>2.1000000000000001E-2</v>
      </c>
      <c r="C55" s="20">
        <v>3.5299999999999998E-2</v>
      </c>
      <c r="D55" s="20">
        <v>4.9399999999999999E-2</v>
      </c>
      <c r="E55" s="20">
        <v>0.05</v>
      </c>
      <c r="F55" s="20">
        <v>0.03</v>
      </c>
      <c r="I55" s="48"/>
    </row>
    <row r="56" spans="1:9">
      <c r="A56" s="42">
        <v>2005</v>
      </c>
      <c r="B56" s="20">
        <v>1.7999999999999999E-2</v>
      </c>
      <c r="C56" s="20">
        <v>2.1999999999999999E-2</v>
      </c>
      <c r="D56" s="20">
        <v>1.7999999999999999E-2</v>
      </c>
      <c r="E56" s="20">
        <v>1.9E-2</v>
      </c>
      <c r="F56" s="20">
        <v>2.1999999999999999E-2</v>
      </c>
      <c r="I56" s="48"/>
    </row>
    <row r="57" spans="1:9">
      <c r="A57" s="42">
        <v>2006</v>
      </c>
      <c r="B57" s="20">
        <v>1.6E-2</v>
      </c>
      <c r="C57" s="20">
        <v>1.9199999999999998E-2</v>
      </c>
      <c r="D57" s="20">
        <v>1.7999999999999999E-2</v>
      </c>
      <c r="E57" s="20">
        <v>1.9E-2</v>
      </c>
      <c r="F57" s="20">
        <v>1.7999999999999999E-2</v>
      </c>
      <c r="I57" s="48"/>
    </row>
    <row r="58" spans="1:9">
      <c r="A58" s="42">
        <v>2007</v>
      </c>
      <c r="B58" s="20">
        <v>1.4999999999999999E-2</v>
      </c>
      <c r="C58" s="20">
        <v>1.7999999999999999E-2</v>
      </c>
      <c r="D58" s="20">
        <v>1.7999999999999999E-2</v>
      </c>
      <c r="E58" s="20">
        <v>1.7999999999999999E-2</v>
      </c>
      <c r="F58" s="20">
        <v>1.7999999999999999E-2</v>
      </c>
      <c r="I58" s="48"/>
    </row>
    <row r="59" spans="1:9">
      <c r="A59" s="42">
        <v>2008</v>
      </c>
      <c r="B59" s="20">
        <v>2.8000000000000001E-2</v>
      </c>
      <c r="C59" s="20">
        <v>0.03</v>
      </c>
      <c r="D59" s="20">
        <v>1.7999999999999999E-2</v>
      </c>
      <c r="E59" s="20">
        <v>2.7E-2</v>
      </c>
      <c r="F59" s="20">
        <v>3.2500000000000001E-2</v>
      </c>
      <c r="I59" s="48"/>
    </row>
    <row r="60" spans="1:9">
      <c r="A60" s="42">
        <v>2009</v>
      </c>
      <c r="B60" s="20">
        <v>1E-3</v>
      </c>
      <c r="C60" s="20">
        <v>2.1899999999999999E-2</v>
      </c>
      <c r="D60" s="20">
        <v>1.4999999999999999E-2</v>
      </c>
      <c r="E60" s="20">
        <v>1.8100000000000002E-2</v>
      </c>
      <c r="F60" s="20">
        <v>2.0899999999999998E-2</v>
      </c>
      <c r="H60" s="3"/>
    </row>
    <row r="61" spans="1:9">
      <c r="A61" s="42">
        <v>2010</v>
      </c>
      <c r="B61" s="20">
        <v>1.4999999999999999E-2</v>
      </c>
      <c r="C61" s="20">
        <v>4.4999999999999998E-2</v>
      </c>
      <c r="D61" s="20">
        <v>0.01</v>
      </c>
      <c r="E61" s="20">
        <v>3.4500000000000003E-2</v>
      </c>
      <c r="F61" s="20">
        <v>0.03</v>
      </c>
      <c r="H61" s="3"/>
    </row>
    <row r="62" spans="1:9">
      <c r="A62" s="26">
        <v>2011</v>
      </c>
      <c r="B62" s="21">
        <v>2.1000000000000001E-2</v>
      </c>
      <c r="C62" s="21">
        <v>1.2E-2</v>
      </c>
      <c r="D62" s="21">
        <v>0.02</v>
      </c>
      <c r="E62" s="21">
        <v>4.2000000000000003E-2</v>
      </c>
      <c r="F62" s="21">
        <v>4.3999999999999997E-2</v>
      </c>
      <c r="G62" s="18"/>
    </row>
    <row r="63" spans="1:9">
      <c r="A63" s="42">
        <v>2012</v>
      </c>
      <c r="B63" s="20">
        <v>0.02</v>
      </c>
      <c r="C63" s="20">
        <v>2.4E-2</v>
      </c>
      <c r="D63" s="20">
        <v>2.5000000000000001E-2</v>
      </c>
      <c r="E63" s="20">
        <v>1.6E-2</v>
      </c>
      <c r="F63" s="20">
        <v>1.7000000000000001E-2</v>
      </c>
      <c r="G63" s="18"/>
    </row>
    <row r="64" spans="1:9">
      <c r="A64" s="42">
        <v>2013</v>
      </c>
      <c r="B64" s="20">
        <v>8.9999999999999993E-3</v>
      </c>
      <c r="C64" s="20">
        <v>2.7E-2</v>
      </c>
      <c r="D64" s="20">
        <v>0.03</v>
      </c>
      <c r="E64" s="20">
        <v>4.7E-2</v>
      </c>
      <c r="F64" s="20">
        <v>0.03</v>
      </c>
      <c r="G64" s="18"/>
    </row>
    <row r="65" spans="1:7">
      <c r="A65" s="27">
        <v>2014</v>
      </c>
      <c r="B65" s="20">
        <v>5.0000000000000001E-3</v>
      </c>
      <c r="C65" s="20">
        <v>2.4E-2</v>
      </c>
      <c r="D65" s="20">
        <v>0.03</v>
      </c>
      <c r="E65" s="20">
        <v>0.03</v>
      </c>
      <c r="F65" s="20">
        <v>2.4E-2</v>
      </c>
      <c r="G65" s="25"/>
    </row>
    <row r="66" spans="1:7">
      <c r="A66" s="42">
        <v>2015</v>
      </c>
      <c r="B66" s="20">
        <v>0</v>
      </c>
      <c r="C66" s="20">
        <v>3.3000000000000002E-2</v>
      </c>
      <c r="D66" s="20">
        <v>2.8000000000000001E-2</v>
      </c>
      <c r="E66" s="20">
        <v>2.9000000000000001E-2</v>
      </c>
      <c r="F66" s="20">
        <v>2.9000000000000001E-2</v>
      </c>
      <c r="G66" s="25"/>
    </row>
    <row r="67" spans="1:7">
      <c r="A67" s="27">
        <v>2016</v>
      </c>
      <c r="B67" s="20">
        <v>0</v>
      </c>
      <c r="C67" s="20">
        <v>4.2799999999999998E-2</v>
      </c>
      <c r="D67" s="20">
        <v>0</v>
      </c>
      <c r="E67" s="20">
        <v>2.8400000000000002E-2</v>
      </c>
      <c r="F67" s="20">
        <v>0</v>
      </c>
    </row>
    <row r="68" spans="1:7">
      <c r="A68" s="42">
        <v>2017</v>
      </c>
      <c r="B68" s="20">
        <v>0</v>
      </c>
      <c r="C68" s="20">
        <v>2.9899999999999999E-2</v>
      </c>
      <c r="D68" s="20">
        <v>2.4299999999999999E-2</v>
      </c>
      <c r="E68" s="20">
        <v>2.76E-2</v>
      </c>
      <c r="F68" s="20">
        <v>2.2200000000000001E-2</v>
      </c>
    </row>
    <row r="69" spans="1:7">
      <c r="A69" s="42">
        <v>2018</v>
      </c>
      <c r="B69" s="20">
        <v>1.6E-2</v>
      </c>
      <c r="C69" s="20">
        <v>0</v>
      </c>
      <c r="D69" s="20">
        <v>0</v>
      </c>
      <c r="E69" s="20">
        <v>0</v>
      </c>
      <c r="F69" s="20">
        <v>0</v>
      </c>
    </row>
    <row r="70" spans="1:7">
      <c r="A70" s="42">
        <v>2019</v>
      </c>
      <c r="B70" s="20">
        <v>1.0999999999999999E-2</v>
      </c>
      <c r="C70" s="20">
        <v>0</v>
      </c>
      <c r="D70" s="20">
        <v>0</v>
      </c>
      <c r="E70" s="20">
        <v>0</v>
      </c>
      <c r="F70" s="20">
        <v>0</v>
      </c>
    </row>
    <row r="71" spans="1:7">
      <c r="A71" s="42">
        <v>2020</v>
      </c>
      <c r="B71" s="20">
        <v>5.0000000000000001E-3</v>
      </c>
      <c r="C71" s="20">
        <v>0</v>
      </c>
      <c r="D71" s="20">
        <v>0</v>
      </c>
      <c r="E71" s="20">
        <v>0</v>
      </c>
      <c r="F71" s="20">
        <v>0</v>
      </c>
    </row>
    <row r="72" spans="1:7">
      <c r="A72" s="42">
        <v>2021</v>
      </c>
      <c r="B72" s="20">
        <v>1.6E-2</v>
      </c>
      <c r="C72" s="20">
        <v>0</v>
      </c>
      <c r="D72" s="20">
        <v>0</v>
      </c>
      <c r="E72" s="20">
        <v>0</v>
      </c>
      <c r="F72" s="20">
        <v>0</v>
      </c>
    </row>
    <row r="73" spans="1:7">
      <c r="A73" s="42">
        <v>2022</v>
      </c>
      <c r="B73" s="20">
        <v>5.1999999999999998E-2</v>
      </c>
      <c r="C73" s="20">
        <v>0.1186</v>
      </c>
      <c r="D73" s="20">
        <v>4.2999999999999997E-2</v>
      </c>
      <c r="E73" s="20">
        <v>0.28189999999999998</v>
      </c>
      <c r="F73" s="20">
        <v>0</v>
      </c>
    </row>
    <row r="74" spans="1:7">
      <c r="A74" s="42">
        <v>2023</v>
      </c>
      <c r="B74" s="20">
        <v>3.6999999999999998E-2</v>
      </c>
      <c r="C74" s="103">
        <v>4.9000000000000002E-2</v>
      </c>
      <c r="D74" s="20">
        <v>2.7348394768133125E-2</v>
      </c>
      <c r="E74" s="20">
        <v>-9.1623036649214659E-2</v>
      </c>
      <c r="F74" s="20">
        <v>0</v>
      </c>
    </row>
    <row r="75" spans="1:7">
      <c r="A75" s="2" t="s">
        <v>77</v>
      </c>
    </row>
    <row r="76" spans="1:7">
      <c r="A76" s="2"/>
    </row>
    <row r="77" spans="1:7">
      <c r="A77" s="49" t="s">
        <v>74</v>
      </c>
      <c r="B77" s="18"/>
      <c r="C77" s="18"/>
      <c r="D77" s="18"/>
      <c r="E77" s="18"/>
      <c r="F77" s="18"/>
    </row>
    <row r="78" spans="1:7">
      <c r="A78" s="2"/>
    </row>
    <row r="80" spans="1:7">
      <c r="A80" s="11" t="s">
        <v>49</v>
      </c>
    </row>
    <row r="81" spans="1:51" ht="7.5" customHeight="1"/>
    <row r="82" spans="1:51" ht="56.25" customHeight="1">
      <c r="A82" s="41" t="s">
        <v>48</v>
      </c>
      <c r="B82" s="114" t="s">
        <v>72</v>
      </c>
      <c r="C82" s="114"/>
      <c r="D82" s="41" t="s">
        <v>50</v>
      </c>
      <c r="F82" s="41" t="s">
        <v>48</v>
      </c>
      <c r="G82" s="114" t="s">
        <v>72</v>
      </c>
      <c r="H82" s="114"/>
      <c r="I82" s="41" t="s">
        <v>50</v>
      </c>
      <c r="J82" s="97"/>
      <c r="K82" s="41" t="s">
        <v>48</v>
      </c>
      <c r="L82" s="114" t="s">
        <v>72</v>
      </c>
      <c r="M82" s="114"/>
      <c r="N82" s="41" t="s">
        <v>50</v>
      </c>
      <c r="O82" s="97"/>
      <c r="P82" s="41" t="s">
        <v>48</v>
      </c>
      <c r="Q82" s="114" t="s">
        <v>72</v>
      </c>
      <c r="R82" s="114"/>
      <c r="S82" s="41" t="s">
        <v>50</v>
      </c>
      <c r="T82" s="97"/>
      <c r="U82" s="41" t="s">
        <v>48</v>
      </c>
      <c r="V82" s="114" t="s">
        <v>72</v>
      </c>
      <c r="W82" s="114"/>
      <c r="X82" s="41" t="s">
        <v>50</v>
      </c>
      <c r="Z82" s="41" t="s">
        <v>48</v>
      </c>
      <c r="AA82" s="114" t="s">
        <v>72</v>
      </c>
      <c r="AB82" s="114"/>
      <c r="AC82" s="41" t="s">
        <v>50</v>
      </c>
      <c r="AE82" s="41" t="s">
        <v>48</v>
      </c>
      <c r="AF82" s="114" t="s">
        <v>72</v>
      </c>
      <c r="AG82" s="114"/>
      <c r="AH82" s="41" t="s">
        <v>50</v>
      </c>
      <c r="AJ82" s="41" t="s">
        <v>48</v>
      </c>
      <c r="AK82" s="114" t="s">
        <v>72</v>
      </c>
      <c r="AL82" s="114"/>
      <c r="AM82" s="41" t="s">
        <v>50</v>
      </c>
      <c r="AO82" s="41" t="s">
        <v>48</v>
      </c>
      <c r="AP82" s="41" t="s">
        <v>58</v>
      </c>
      <c r="AQ82" s="41" t="s">
        <v>50</v>
      </c>
      <c r="AS82" s="41" t="s">
        <v>48</v>
      </c>
      <c r="AT82" s="41" t="s">
        <v>58</v>
      </c>
      <c r="AU82" s="56" t="s">
        <v>50</v>
      </c>
      <c r="AW82" s="41" t="s">
        <v>48</v>
      </c>
      <c r="AX82" s="51" t="s">
        <v>58</v>
      </c>
      <c r="AY82" s="51" t="s">
        <v>50</v>
      </c>
    </row>
    <row r="83" spans="1:51">
      <c r="A83" s="13" t="s">
        <v>51</v>
      </c>
      <c r="B83" s="118">
        <v>1.5</v>
      </c>
      <c r="C83" s="118"/>
      <c r="D83" s="58">
        <v>54.6</v>
      </c>
      <c r="F83" s="13" t="s">
        <v>51</v>
      </c>
      <c r="G83" s="118">
        <v>1.5</v>
      </c>
      <c r="H83" s="118"/>
      <c r="I83" s="58">
        <v>54.6</v>
      </c>
      <c r="J83" s="98"/>
      <c r="K83" s="13" t="s">
        <v>51</v>
      </c>
      <c r="L83" s="118">
        <v>1.5</v>
      </c>
      <c r="M83" s="118"/>
      <c r="N83" s="58">
        <v>54.6</v>
      </c>
      <c r="O83" s="98"/>
      <c r="P83" s="13" t="s">
        <v>51</v>
      </c>
      <c r="Q83" s="118">
        <v>1.5</v>
      </c>
      <c r="R83" s="118"/>
      <c r="S83" s="58">
        <v>54.6</v>
      </c>
      <c r="T83" s="98"/>
      <c r="U83" s="13" t="s">
        <v>51</v>
      </c>
      <c r="V83" s="118">
        <v>1.5</v>
      </c>
      <c r="W83" s="118"/>
      <c r="X83" s="58">
        <v>54.6</v>
      </c>
      <c r="Z83" s="13" t="s">
        <v>51</v>
      </c>
      <c r="AA83" s="118">
        <v>1.5</v>
      </c>
      <c r="AB83" s="118"/>
      <c r="AC83" s="58">
        <v>54.6</v>
      </c>
      <c r="AE83" s="13" t="s">
        <v>51</v>
      </c>
      <c r="AF83" s="118">
        <v>1.5</v>
      </c>
      <c r="AG83" s="118"/>
      <c r="AH83" s="58">
        <v>54.6</v>
      </c>
      <c r="AJ83" s="13" t="s">
        <v>51</v>
      </c>
      <c r="AK83" s="115">
        <v>1.5</v>
      </c>
      <c r="AL83" s="115"/>
      <c r="AM83" s="54">
        <v>54.6</v>
      </c>
      <c r="AO83" s="13" t="s">
        <v>51</v>
      </c>
      <c r="AP83" s="54">
        <v>1.5</v>
      </c>
      <c r="AQ83" s="54">
        <v>52.2</v>
      </c>
      <c r="AS83" s="13" t="s">
        <v>51</v>
      </c>
      <c r="AT83" s="54">
        <v>1.5</v>
      </c>
      <c r="AU83" s="57">
        <v>52.2</v>
      </c>
      <c r="AW83" s="13" t="s">
        <v>51</v>
      </c>
      <c r="AX83" s="53">
        <v>1</v>
      </c>
      <c r="AY83" s="53">
        <v>47.6</v>
      </c>
    </row>
    <row r="84" spans="1:51">
      <c r="A84" s="13" t="s">
        <v>52</v>
      </c>
      <c r="B84" s="119" t="s">
        <v>37</v>
      </c>
      <c r="C84" s="118"/>
      <c r="D84" s="92" t="s">
        <v>37</v>
      </c>
      <c r="F84" s="13" t="s">
        <v>52</v>
      </c>
      <c r="G84" s="119" t="s">
        <v>37</v>
      </c>
      <c r="H84" s="118"/>
      <c r="I84" s="92" t="s">
        <v>37</v>
      </c>
      <c r="J84" s="99"/>
      <c r="K84" s="13" t="s">
        <v>52</v>
      </c>
      <c r="L84" s="119" t="s">
        <v>37</v>
      </c>
      <c r="M84" s="118"/>
      <c r="N84" s="92" t="s">
        <v>37</v>
      </c>
      <c r="O84" s="101"/>
      <c r="P84" s="13" t="s">
        <v>52</v>
      </c>
      <c r="Q84" s="119" t="s">
        <v>37</v>
      </c>
      <c r="R84" s="118"/>
      <c r="S84" s="92" t="s">
        <v>37</v>
      </c>
      <c r="T84" s="99"/>
      <c r="U84" s="13" t="s">
        <v>52</v>
      </c>
      <c r="V84" s="119">
        <v>2.1</v>
      </c>
      <c r="W84" s="118"/>
      <c r="X84" s="92">
        <v>55.5</v>
      </c>
      <c r="Z84" s="13" t="s">
        <v>52</v>
      </c>
      <c r="AA84" s="119">
        <v>2.1</v>
      </c>
      <c r="AB84" s="118"/>
      <c r="AC84" s="92">
        <v>55.5</v>
      </c>
      <c r="AE84" s="13" t="s">
        <v>52</v>
      </c>
      <c r="AF84" s="119">
        <v>2.1</v>
      </c>
      <c r="AG84" s="118"/>
      <c r="AH84" s="92">
        <v>55.5</v>
      </c>
      <c r="AJ84" s="13" t="s">
        <v>52</v>
      </c>
      <c r="AK84" s="119">
        <v>2.1</v>
      </c>
      <c r="AL84" s="118"/>
      <c r="AM84" s="92">
        <v>55.5</v>
      </c>
      <c r="AO84" s="13" t="s">
        <v>52</v>
      </c>
      <c r="AP84" s="54">
        <v>2.1</v>
      </c>
      <c r="AQ84" s="54">
        <v>55.5</v>
      </c>
      <c r="AS84" s="13" t="s">
        <v>52</v>
      </c>
      <c r="AT84" s="54">
        <v>2</v>
      </c>
      <c r="AU84" s="57">
        <v>52</v>
      </c>
      <c r="AW84" s="13" t="s">
        <v>52</v>
      </c>
      <c r="AX84" s="53">
        <v>1.8</v>
      </c>
      <c r="AY84" s="53">
        <v>51</v>
      </c>
    </row>
    <row r="85" spans="1:51">
      <c r="A85" s="13" t="s">
        <v>53</v>
      </c>
      <c r="B85" s="118">
        <v>2.2000000000000002</v>
      </c>
      <c r="C85" s="118"/>
      <c r="D85" s="58">
        <v>54</v>
      </c>
      <c r="F85" s="13" t="s">
        <v>53</v>
      </c>
      <c r="G85" s="118">
        <v>2.2000000000000002</v>
      </c>
      <c r="H85" s="118"/>
      <c r="I85" s="58">
        <v>54</v>
      </c>
      <c r="J85" s="98"/>
      <c r="K85" s="13" t="s">
        <v>53</v>
      </c>
      <c r="L85" s="118">
        <v>2.2000000000000002</v>
      </c>
      <c r="M85" s="118"/>
      <c r="N85" s="58">
        <v>54</v>
      </c>
      <c r="O85" s="98"/>
      <c r="P85" s="13" t="s">
        <v>53</v>
      </c>
      <c r="Q85" s="118">
        <v>2.2000000000000002</v>
      </c>
      <c r="R85" s="118"/>
      <c r="S85" s="58">
        <v>54</v>
      </c>
      <c r="T85" s="98"/>
      <c r="U85" s="13" t="s">
        <v>53</v>
      </c>
      <c r="V85" s="118">
        <v>2.15</v>
      </c>
      <c r="W85" s="118"/>
      <c r="X85" s="58">
        <v>52.75</v>
      </c>
      <c r="Z85" s="13" t="s">
        <v>53</v>
      </c>
      <c r="AA85" s="118">
        <v>2.15</v>
      </c>
      <c r="AB85" s="118"/>
      <c r="AC85" s="58">
        <v>52.75</v>
      </c>
      <c r="AE85" s="13" t="s">
        <v>53</v>
      </c>
      <c r="AF85" s="118">
        <v>2.15</v>
      </c>
      <c r="AG85" s="118"/>
      <c r="AH85" s="58">
        <v>52.75</v>
      </c>
      <c r="AJ85" s="13" t="s">
        <v>53</v>
      </c>
      <c r="AK85" s="115">
        <v>2.15</v>
      </c>
      <c r="AL85" s="115"/>
      <c r="AM85" s="54">
        <v>52.75</v>
      </c>
      <c r="AO85" s="13" t="s">
        <v>53</v>
      </c>
      <c r="AP85" s="54">
        <v>2</v>
      </c>
      <c r="AQ85" s="54">
        <v>52.75</v>
      </c>
      <c r="AS85" s="13" t="s">
        <v>53</v>
      </c>
      <c r="AT85" s="54">
        <v>2</v>
      </c>
      <c r="AU85" s="57">
        <v>50.95</v>
      </c>
      <c r="AW85" s="13" t="s">
        <v>53</v>
      </c>
      <c r="AX85" s="53">
        <v>1.45</v>
      </c>
      <c r="AY85" s="53">
        <v>51</v>
      </c>
    </row>
    <row r="86" spans="1:51">
      <c r="A86" s="13" t="s">
        <v>54</v>
      </c>
      <c r="B86" s="118">
        <v>1.9</v>
      </c>
      <c r="C86" s="118"/>
      <c r="D86" s="59">
        <v>75.2</v>
      </c>
      <c r="F86" s="13" t="s">
        <v>54</v>
      </c>
      <c r="G86" s="118">
        <v>1.9</v>
      </c>
      <c r="H86" s="118"/>
      <c r="I86" s="59">
        <v>75.2</v>
      </c>
      <c r="J86" s="100"/>
      <c r="K86" s="13" t="s">
        <v>54</v>
      </c>
      <c r="L86" s="118">
        <v>1.9</v>
      </c>
      <c r="M86" s="118"/>
      <c r="N86" s="59">
        <v>75.2</v>
      </c>
      <c r="O86" s="100"/>
      <c r="P86" s="13" t="s">
        <v>54</v>
      </c>
      <c r="Q86" s="118">
        <v>1.9</v>
      </c>
      <c r="R86" s="118"/>
      <c r="S86" s="59">
        <v>75.2</v>
      </c>
      <c r="T86" s="100"/>
      <c r="U86" s="13" t="s">
        <v>54</v>
      </c>
      <c r="V86" s="118">
        <v>1.9</v>
      </c>
      <c r="W86" s="118"/>
      <c r="X86" s="59">
        <v>75.2</v>
      </c>
      <c r="Z86" s="13" t="s">
        <v>54</v>
      </c>
      <c r="AA86" s="118">
        <v>1.9</v>
      </c>
      <c r="AB86" s="118"/>
      <c r="AC86" s="59">
        <v>65.2</v>
      </c>
      <c r="AE86" s="13" t="s">
        <v>54</v>
      </c>
      <c r="AF86" s="118">
        <v>1.8</v>
      </c>
      <c r="AG86" s="118"/>
      <c r="AH86" s="59">
        <v>60.7</v>
      </c>
      <c r="AJ86" s="13" t="s">
        <v>54</v>
      </c>
      <c r="AK86" s="115">
        <v>1.7</v>
      </c>
      <c r="AL86" s="115"/>
      <c r="AM86" s="54">
        <v>67.099999999999994</v>
      </c>
      <c r="AO86" s="13" t="s">
        <v>54</v>
      </c>
      <c r="AP86" s="54">
        <v>1.7</v>
      </c>
      <c r="AQ86" s="54">
        <v>65.099999999999994</v>
      </c>
      <c r="AS86" s="13" t="s">
        <v>54</v>
      </c>
      <c r="AT86" s="54">
        <v>1.7</v>
      </c>
      <c r="AU86" s="57">
        <v>62.9</v>
      </c>
      <c r="AW86" s="13" t="s">
        <v>54</v>
      </c>
      <c r="AX86" s="53">
        <v>1.7</v>
      </c>
      <c r="AY86" s="53">
        <v>62</v>
      </c>
    </row>
    <row r="87" spans="1:51">
      <c r="A87" s="13" t="s">
        <v>55</v>
      </c>
      <c r="B87" s="118">
        <v>1.7</v>
      </c>
      <c r="C87" s="118"/>
      <c r="D87" s="58">
        <v>81</v>
      </c>
      <c r="F87" s="13" t="s">
        <v>55</v>
      </c>
      <c r="G87" s="118">
        <v>1.7</v>
      </c>
      <c r="H87" s="118"/>
      <c r="I87" s="58">
        <v>81</v>
      </c>
      <c r="J87" s="98"/>
      <c r="K87" s="13" t="s">
        <v>55</v>
      </c>
      <c r="L87" s="118">
        <v>1.7</v>
      </c>
      <c r="M87" s="118"/>
      <c r="N87" s="58">
        <v>81</v>
      </c>
      <c r="O87" s="98"/>
      <c r="P87" s="13" t="s">
        <v>55</v>
      </c>
      <c r="Q87" s="118">
        <v>1.7</v>
      </c>
      <c r="R87" s="118"/>
      <c r="S87" s="58">
        <v>81</v>
      </c>
      <c r="T87" s="98"/>
      <c r="U87" s="13" t="s">
        <v>55</v>
      </c>
      <c r="V87" s="118">
        <v>2.8</v>
      </c>
      <c r="W87" s="118"/>
      <c r="X87" s="58">
        <v>81</v>
      </c>
      <c r="Z87" s="13" t="s">
        <v>55</v>
      </c>
      <c r="AA87" s="118">
        <v>2.8</v>
      </c>
      <c r="AB87" s="118"/>
      <c r="AC87" s="58">
        <v>60.66</v>
      </c>
      <c r="AE87" s="13" t="s">
        <v>55</v>
      </c>
      <c r="AF87" s="118">
        <v>2.7</v>
      </c>
      <c r="AG87" s="118"/>
      <c r="AH87" s="58">
        <v>79.5</v>
      </c>
      <c r="AJ87" s="13" t="s">
        <v>55</v>
      </c>
      <c r="AK87" s="115">
        <v>1.5</v>
      </c>
      <c r="AL87" s="115"/>
      <c r="AM87" s="54">
        <v>78</v>
      </c>
      <c r="AO87" s="13" t="s">
        <v>55</v>
      </c>
      <c r="AP87" s="54">
        <v>1.5</v>
      </c>
      <c r="AQ87" s="54">
        <v>78</v>
      </c>
      <c r="AS87" s="13" t="s">
        <v>55</v>
      </c>
      <c r="AT87" s="54">
        <v>2.4</v>
      </c>
      <c r="AU87" s="57">
        <v>77</v>
      </c>
      <c r="AW87" s="13" t="s">
        <v>55</v>
      </c>
      <c r="AX87" s="53">
        <v>2.4</v>
      </c>
      <c r="AY87" s="53">
        <v>77</v>
      </c>
    </row>
    <row r="88" spans="1:51">
      <c r="A88" s="13" t="s">
        <v>56</v>
      </c>
      <c r="B88" s="119">
        <v>2.72</v>
      </c>
      <c r="C88" s="119"/>
      <c r="D88" s="58">
        <v>157.12</v>
      </c>
      <c r="F88" s="13" t="s">
        <v>56</v>
      </c>
      <c r="G88" s="119">
        <v>2.72</v>
      </c>
      <c r="H88" s="119"/>
      <c r="I88" s="58">
        <v>157.12</v>
      </c>
      <c r="J88" s="98"/>
      <c r="K88" s="13" t="s">
        <v>56</v>
      </c>
      <c r="L88" s="119">
        <v>2.72</v>
      </c>
      <c r="M88" s="119"/>
      <c r="N88" s="58">
        <v>157.12</v>
      </c>
      <c r="O88" s="98"/>
      <c r="P88" s="13" t="s">
        <v>56</v>
      </c>
      <c r="Q88" s="119">
        <v>3.35</v>
      </c>
      <c r="R88" s="119"/>
      <c r="S88" s="58">
        <v>159</v>
      </c>
      <c r="T88" s="98"/>
      <c r="U88" s="13" t="s">
        <v>56</v>
      </c>
      <c r="V88" s="119">
        <v>2.69</v>
      </c>
      <c r="W88" s="119"/>
      <c r="X88" s="58">
        <v>147.08000000000001</v>
      </c>
      <c r="Z88" s="13" t="s">
        <v>56</v>
      </c>
      <c r="AA88" s="119">
        <v>2.69</v>
      </c>
      <c r="AB88" s="119"/>
      <c r="AC88" s="58">
        <v>142.02000000000001</v>
      </c>
      <c r="AE88" s="13" t="s">
        <v>56</v>
      </c>
      <c r="AF88" s="119">
        <v>2.8</v>
      </c>
      <c r="AG88" s="119"/>
      <c r="AH88" s="58">
        <v>145.38999999999999</v>
      </c>
      <c r="AJ88" s="13" t="s">
        <v>56</v>
      </c>
      <c r="AK88" s="120">
        <v>3.2</v>
      </c>
      <c r="AL88" s="120"/>
      <c r="AM88" s="54">
        <v>170.64</v>
      </c>
      <c r="AO88" s="13" t="s">
        <v>56</v>
      </c>
      <c r="AP88" s="55">
        <v>2.78</v>
      </c>
      <c r="AQ88" s="54">
        <v>152.56</v>
      </c>
      <c r="AS88" s="13" t="s">
        <v>56</v>
      </c>
      <c r="AT88" s="55">
        <v>2.4700000000000002</v>
      </c>
      <c r="AU88" s="57">
        <v>138.12</v>
      </c>
      <c r="AW88" s="13" t="s">
        <v>56</v>
      </c>
      <c r="AX88" s="50" t="s">
        <v>37</v>
      </c>
      <c r="AY88" s="53">
        <v>134.38999999999999</v>
      </c>
    </row>
    <row r="89" spans="1:51">
      <c r="A89" s="49" t="s">
        <v>99</v>
      </c>
      <c r="F89" s="49" t="s">
        <v>93</v>
      </c>
      <c r="K89" s="49" t="s">
        <v>92</v>
      </c>
      <c r="P89" s="49" t="s">
        <v>91</v>
      </c>
      <c r="U89" s="49" t="s">
        <v>84</v>
      </c>
      <c r="Y89" s="49" t="s">
        <v>81</v>
      </c>
      <c r="AD89" s="49" t="s">
        <v>75</v>
      </c>
      <c r="AI89" s="49" t="s">
        <v>71</v>
      </c>
      <c r="AN89" s="49" t="s">
        <v>62</v>
      </c>
      <c r="AR89" s="49" t="s">
        <v>63</v>
      </c>
      <c r="AV89" s="49" t="s">
        <v>57</v>
      </c>
    </row>
    <row r="90" spans="1:51">
      <c r="M90" s="43"/>
    </row>
    <row r="91" spans="1:51" ht="51" customHeight="1"/>
    <row r="100" ht="48.75" customHeight="1"/>
  </sheetData>
  <mergeCells count="100">
    <mergeCell ref="B87:C87"/>
    <mergeCell ref="B88:C88"/>
    <mergeCell ref="B82:C82"/>
    <mergeCell ref="B83:C83"/>
    <mergeCell ref="B84:C84"/>
    <mergeCell ref="B85:C85"/>
    <mergeCell ref="B86:C86"/>
    <mergeCell ref="G87:H87"/>
    <mergeCell ref="G88:H88"/>
    <mergeCell ref="Q82:R82"/>
    <mergeCell ref="Q83:R83"/>
    <mergeCell ref="Q84:R84"/>
    <mergeCell ref="Q85:R85"/>
    <mergeCell ref="Q86:R86"/>
    <mergeCell ref="L83:M83"/>
    <mergeCell ref="G82:H82"/>
    <mergeCell ref="G83:H83"/>
    <mergeCell ref="G84:H84"/>
    <mergeCell ref="G85:H85"/>
    <mergeCell ref="G86:H86"/>
    <mergeCell ref="L40:L41"/>
    <mergeCell ref="V85:W85"/>
    <mergeCell ref="L88:M88"/>
    <mergeCell ref="Q87:R87"/>
    <mergeCell ref="Q88:R88"/>
    <mergeCell ref="AK87:AL87"/>
    <mergeCell ref="L84:M84"/>
    <mergeCell ref="L85:M85"/>
    <mergeCell ref="L86:M86"/>
    <mergeCell ref="L87:M87"/>
    <mergeCell ref="AF86:AG86"/>
    <mergeCell ref="AA84:AB84"/>
    <mergeCell ref="AA85:AB85"/>
    <mergeCell ref="AA86:AB86"/>
    <mergeCell ref="AA87:AB87"/>
    <mergeCell ref="V87:W87"/>
    <mergeCell ref="A45:B45"/>
    <mergeCell ref="D40:D41"/>
    <mergeCell ref="C40:C41"/>
    <mergeCell ref="AK82:AL82"/>
    <mergeCell ref="G40:G41"/>
    <mergeCell ref="H40:H41"/>
    <mergeCell ref="A42:B42"/>
    <mergeCell ref="A43:B43"/>
    <mergeCell ref="A44:B44"/>
    <mergeCell ref="E40:E41"/>
    <mergeCell ref="F40:F41"/>
    <mergeCell ref="AA82:AB82"/>
    <mergeCell ref="I40:I41"/>
    <mergeCell ref="L82:M82"/>
    <mergeCell ref="J40:J41"/>
    <mergeCell ref="K40:K41"/>
    <mergeCell ref="B10:E10"/>
    <mergeCell ref="AE18:AH18"/>
    <mergeCell ref="W18:Z18"/>
    <mergeCell ref="B18:E18"/>
    <mergeCell ref="F10:I10"/>
    <mergeCell ref="J10:M10"/>
    <mergeCell ref="N10:Q10"/>
    <mergeCell ref="J18:M18"/>
    <mergeCell ref="R10:U10"/>
    <mergeCell ref="V10:Y10"/>
    <mergeCell ref="Z10:AC10"/>
    <mergeCell ref="AD10:AG10"/>
    <mergeCell ref="S18:V18"/>
    <mergeCell ref="F18:I18"/>
    <mergeCell ref="AH10:AK10"/>
    <mergeCell ref="AI18:AL18"/>
    <mergeCell ref="V88:W88"/>
    <mergeCell ref="AQ18:AT18"/>
    <mergeCell ref="V82:W82"/>
    <mergeCell ref="V83:W83"/>
    <mergeCell ref="V84:W84"/>
    <mergeCell ref="AA88:AB88"/>
    <mergeCell ref="AF87:AG87"/>
    <mergeCell ref="AF88:AG88"/>
    <mergeCell ref="AF82:AG82"/>
    <mergeCell ref="AF83:AG83"/>
    <mergeCell ref="AF84:AG84"/>
    <mergeCell ref="AF85:AG85"/>
    <mergeCell ref="AA83:AB83"/>
    <mergeCell ref="AK88:AL88"/>
    <mergeCell ref="AK85:AL85"/>
    <mergeCell ref="AK84:AL84"/>
    <mergeCell ref="AK86:AL86"/>
    <mergeCell ref="M40:M41"/>
    <mergeCell ref="N40:N41"/>
    <mergeCell ref="O40:O41"/>
    <mergeCell ref="AM18:AP18"/>
    <mergeCell ref="AA18:AD18"/>
    <mergeCell ref="N18:Q18"/>
    <mergeCell ref="V86:W86"/>
    <mergeCell ref="AK83:AL83"/>
    <mergeCell ref="BK18:BN18"/>
    <mergeCell ref="Q40:Q41"/>
    <mergeCell ref="BG18:BJ18"/>
    <mergeCell ref="P40:P41"/>
    <mergeCell ref="AU18:AX18"/>
    <mergeCell ref="AY18:BB18"/>
    <mergeCell ref="BC18:BF18"/>
  </mergeCells>
  <phoneticPr fontId="27" type="noConversion"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11265" r:id="rId4">
          <objectPr defaultSize="0" autoPict="0" r:id="rId5">
            <anchor moveWithCells="1">
              <from>
                <xdr:col>0</xdr:col>
                <xdr:colOff>47625</xdr:colOff>
                <xdr:row>0</xdr:row>
                <xdr:rowOff>47625</xdr:rowOff>
              </from>
              <to>
                <xdr:col>1</xdr:col>
                <xdr:colOff>504825</xdr:colOff>
                <xdr:row>4</xdr:row>
                <xdr:rowOff>9525</xdr:rowOff>
              </to>
            </anchor>
          </objectPr>
        </oleObject>
      </mc:Choice>
      <mc:Fallback>
        <oleObject progId="MSPhotoEd.3" shapeId="1126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IDFMDescription xmlns="a24bb705-5e89-496b-ad88-723fde3c4639" xsi:nil="true"/>
    <_dlc_DocId xmlns="a24bb705-5e89-496b-ad88-723fde3c4639">0266-91439812-44502</_dlc_DocId>
    <_dlc_DocIdUrl xmlns="a24bb705-5e89-496b-ad88-723fde3c4639">
      <Url>https://ged.iledefrance-mobilites.fr/Direction/0266/_layouts/15/DocIdRedir.aspx?ID=0266-91439812-44502</Url>
      <Description>0266-91439812-44502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 IDFM" ma:contentTypeID="0x0101000572BFEF5B05AF409027F1CF9052BA55005BB138D534983447B6C191C37FAAB00B" ma:contentTypeVersion="4" ma:contentTypeDescription="" ma:contentTypeScope="" ma:versionID="e7b8150c4ae18c186c7d71956f931185">
  <xsd:schema xmlns:xsd="http://www.w3.org/2001/XMLSchema" xmlns:xs="http://www.w3.org/2001/XMLSchema" xmlns:p="http://schemas.microsoft.com/office/2006/metadata/properties" xmlns:ns2="a24bb705-5e89-496b-ad88-723fde3c4639" xmlns:ns3="6570837d-c620-43e7-9401-06403f1fb733" xmlns:ns4="http://schemas.microsoft.com/sharepoint/v4" targetNamespace="http://schemas.microsoft.com/office/2006/metadata/properties" ma:root="true" ma:fieldsID="7714ca29870aa69a191d5969cbf75e34" ns2:_="" ns3:_="" ns4:_="">
    <xsd:import namespace="a24bb705-5e89-496b-ad88-723fde3c4639"/>
    <xsd:import namespace="6570837d-c620-43e7-9401-06403f1fb73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DFMDescription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bb705-5e89-496b-ad88-723fde3c4639" elementFormDefault="qualified">
    <xsd:import namespace="http://schemas.microsoft.com/office/2006/documentManagement/types"/>
    <xsd:import namespace="http://schemas.microsoft.com/office/infopath/2007/PartnerControls"/>
    <xsd:element name="IDFMDescription" ma:index="8" nillable="true" ma:displayName="Description du document" ma:description="Regroupe l’ensemble des métadonnées issues de Jalios" ma:internalName="IDFMDescription">
      <xsd:simpleType>
        <xsd:restriction base="dms:Note">
          <xsd:maxLength value="255"/>
        </xsd:restriction>
      </xsd:simpleType>
    </xsd:element>
    <xsd:element name="_dlc_DocId" ma:index="9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0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70837d-c620-43e7-9401-06403f1fb73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D243A4-0204-47F1-9CE0-FF439C47512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802196A-6B5C-4223-8FEA-F0D67BA1C3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D4E840-117A-4D14-8986-3157FF780027}">
  <ds:schemaRefs>
    <ds:schemaRef ds:uri="http://schemas.microsoft.com/office/2006/metadata/properties"/>
    <ds:schemaRef ds:uri="6570837d-c620-43e7-9401-06403f1fb733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sharepoint/v4"/>
    <ds:schemaRef ds:uri="http://schemas.microsoft.com/office/2006/documentManagement/types"/>
    <ds:schemaRef ds:uri="http://www.w3.org/XML/1998/namespace"/>
    <ds:schemaRef ds:uri="a24bb705-5e89-496b-ad88-723fde3c4639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A370B96A-B729-49BE-A2D9-C4D1F10A6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4bb705-5e89-496b-ad88-723fde3c4639"/>
    <ds:schemaRef ds:uri="6570837d-c620-43e7-9401-06403f1fb73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Sommaire</vt:lpstr>
      <vt:lpstr>Préambule</vt:lpstr>
      <vt:lpstr>1-tarifs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2006-09-12T15:06:44Z</dcterms:created>
  <dcterms:modified xsi:type="dcterms:W3CDTF">2024-04-18T12:15:08Z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0x0101000572BFEF5B05AF409027F1CF9052BA55005BB138D534983447B6C191C37FAAB00B</vt:lpwstr>
  </property>
  <property fmtid="{D5CDD505-2E9C-101B-9397-08002B2CF9AE}" pid="3" name="_dlc_DocIdItemGuid">
    <vt:lpwstr>43dd9c31-7be5-4cb8-aa90-f534f372c309</vt:lpwstr>
  </property>
  <property fmtid="{D5CDD505-2E9C-101B-9397-08002B2CF9AE}" pid="4" name="MSIP_Label_c52c58dd-e63b-40f1-b1c5-7af95e47d410_Enabled">
    <vt:lpwstr>true</vt:lpwstr>
  </property>
  <property fmtid="{D5CDD505-2E9C-101B-9397-08002B2CF9AE}" pid="5" name="MSIP_Label_c52c58dd-e63b-40f1-b1c5-7af95e47d410_SetDate">
    <vt:lpwstr>2024-03-12T16:08:17Z</vt:lpwstr>
  </property>
  <property fmtid="{D5CDD505-2E9C-101B-9397-08002B2CF9AE}" pid="6" name="MSIP_Label_c52c58dd-e63b-40f1-b1c5-7af95e47d410_Method">
    <vt:lpwstr>Standard</vt:lpwstr>
  </property>
  <property fmtid="{D5CDD505-2E9C-101B-9397-08002B2CF9AE}" pid="7" name="MSIP_Label_c52c58dd-e63b-40f1-b1c5-7af95e47d410_Name">
    <vt:lpwstr>C1 - Standard</vt:lpwstr>
  </property>
  <property fmtid="{D5CDD505-2E9C-101B-9397-08002B2CF9AE}" pid="8" name="MSIP_Label_c52c58dd-e63b-40f1-b1c5-7af95e47d410_SiteId">
    <vt:lpwstr>7dce31e1-0e64-442b-9c26-4c8cc8af1fb1</vt:lpwstr>
  </property>
  <property fmtid="{D5CDD505-2E9C-101B-9397-08002B2CF9AE}" pid="9" name="MSIP_Label_c52c58dd-e63b-40f1-b1c5-7af95e47d410_ActionId">
    <vt:lpwstr>59e13dfe-bfa7-48d3-91da-801d728969f5</vt:lpwstr>
  </property>
  <property fmtid="{D5CDD505-2E9C-101B-9397-08002B2CF9AE}" pid="10" name="MSIP_Label_c52c58dd-e63b-40f1-b1c5-7af95e47d410_ContentBits">
    <vt:lpwstr>0</vt:lpwstr>
  </property>
</Properties>
</file>